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045" activeTab="1"/>
  </bookViews>
  <sheets>
    <sheet name="第一季" sheetId="1" r:id="rId1"/>
    <sheet name="第二季" sheetId="2" r:id="rId2"/>
  </sheets>
  <definedNames>
    <definedName name="_xlnm.Print_Titles" localSheetId="1">'第二季'!$1:$5</definedName>
  </definedNames>
  <calcPr fullCalcOnLoad="1"/>
</workbook>
</file>

<file path=xl/sharedStrings.xml><?xml version="1.0" encoding="utf-8"?>
<sst xmlns="http://schemas.openxmlformats.org/spreadsheetml/2006/main" count="131" uniqueCount="57">
  <si>
    <t>單位：元</t>
  </si>
  <si>
    <t>補助事項或用途</t>
  </si>
  <si>
    <t>補助計畫案總經費及分攤情形</t>
  </si>
  <si>
    <t>撥款情形</t>
  </si>
  <si>
    <t>是否應編製會計報告或收支清單</t>
  </si>
  <si>
    <t>原始憑證送審計機關</t>
  </si>
  <si>
    <t>本機關補助金額</t>
  </si>
  <si>
    <t>他機關補助金額</t>
  </si>
  <si>
    <t>團體或私人自付金額</t>
  </si>
  <si>
    <t>合計</t>
  </si>
  <si>
    <t>本季撥款金額</t>
  </si>
  <si>
    <t>截至本季累計撥款金額</t>
  </si>
  <si>
    <t>是</t>
  </si>
  <si>
    <t>否</t>
  </si>
  <si>
    <t>審計機關核准日期文號</t>
  </si>
  <si>
    <t>團體小計</t>
  </si>
  <si>
    <t>工作計劃合計</t>
  </si>
  <si>
    <t>團體合計</t>
  </si>
  <si>
    <t>私人合計</t>
  </si>
  <si>
    <t>團體私人合計</t>
  </si>
  <si>
    <t>V</t>
  </si>
  <si>
    <t>工作計畫科目名稱及預算(僅列補助團體私人預算金額)</t>
  </si>
  <si>
    <t>補助對象(團體全銜或私人姓名)</t>
  </si>
  <si>
    <t>分攤補助款機關名稱(請逐一填列)</t>
  </si>
  <si>
    <t>台南縣工業會</t>
  </si>
  <si>
    <t>總   計</t>
  </si>
  <si>
    <t>註:：</t>
  </si>
  <si>
    <t>製表</t>
  </si>
  <si>
    <t>1.       依據審計部民國88年6月24日台審部法字第880037號令修正發布施行「審計機關審核團私人領受公款補助辦法」第四條，應填報本表，請併三月份、六月份、九月份、十二月份會計報告，遞送該管審計機關。</t>
  </si>
  <si>
    <t>2.       同一工作計畫項下，不涉及多數機分攤之私人領受生活津貼補助案件，可將補助金額、人數及申請案數加總列示，例如於「補助對象」欄填列「王永逸等９案計１２人」。其他補助案仍請逐案填列。</t>
  </si>
  <si>
    <t>科長</t>
  </si>
  <si>
    <t>處長</t>
  </si>
  <si>
    <t>副處長</t>
  </si>
  <si>
    <t>辦理會員聯誼活動及勞工教育經費經補助費</t>
  </si>
  <si>
    <t>民國 100   年度第 一 季</t>
  </si>
  <si>
    <t>共有8案</t>
  </si>
  <si>
    <t>勞資關係12,800,000</t>
  </si>
  <si>
    <t>勞動條件800,000</t>
  </si>
  <si>
    <t>勞安褔利3,157,000</t>
  </si>
  <si>
    <t>民國 100   年度第二 季</t>
  </si>
  <si>
    <t>辦理輔導事業單位改善勞工安全衛生工作計畫</t>
  </si>
  <si>
    <t>臺南市政府勞工局公款補助團體私人情形季報表</t>
  </si>
  <si>
    <t>勞資關係12,800,000</t>
  </si>
  <si>
    <t>共有58案</t>
  </si>
  <si>
    <t>共有62案</t>
  </si>
  <si>
    <t>台南縣室內設計人員職業工會等</t>
  </si>
  <si>
    <t>勞動條件800,000</t>
  </si>
  <si>
    <t>勞安褔利3,157,000</t>
  </si>
  <si>
    <t>辦理100年度新市政及勞工政令宣導暨勞工卡拉ok休閒娛樂活動</t>
  </si>
  <si>
    <t>台南市職業總工會</t>
  </si>
  <si>
    <t>100會務經費</t>
  </si>
  <si>
    <t>社團法人台南縣勞工志願服務協會</t>
  </si>
  <si>
    <t>共有4案</t>
  </si>
  <si>
    <t>會計主任</t>
  </si>
  <si>
    <t>副局長</t>
  </si>
  <si>
    <t>局長</t>
  </si>
  <si>
    <t>辦理台南市100年度勞工模範母親表揚計畫(本案係本府主辦業務以補助款方式委由協會辦理)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</si>
</sst>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 ;[Red]\-#,##0\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[Red]#,##0"/>
    <numFmt numFmtId="183" formatCode="0_ ;[Red]\-0\ "/>
    <numFmt numFmtId="184" formatCode="#,##0.00_ "/>
  </numFmts>
  <fonts count="1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20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56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182" fontId="4" fillId="0" borderId="0" xfId="0" applyNumberFormat="1" applyFont="1" applyAlignment="1">
      <alignment horizontal="center" wrapText="1"/>
    </xf>
    <xf numFmtId="182" fontId="4" fillId="0" borderId="0" xfId="0" applyNumberFormat="1" applyFont="1" applyAlignment="1">
      <alignment horizontal="left" wrapText="1"/>
    </xf>
    <xf numFmtId="182" fontId="6" fillId="0" borderId="0" xfId="0" applyNumberFormat="1" applyFont="1" applyAlignment="1">
      <alignment horizontal="center" wrapText="1"/>
    </xf>
    <xf numFmtId="182" fontId="6" fillId="0" borderId="0" xfId="0" applyNumberFormat="1" applyFont="1" applyAlignment="1">
      <alignment horizontal="left" wrapText="1"/>
    </xf>
    <xf numFmtId="182" fontId="6" fillId="0" borderId="1" xfId="0" applyNumberFormat="1" applyFont="1" applyBorder="1" applyAlignment="1">
      <alignment horizontal="center" vertical="center" wrapText="1"/>
    </xf>
    <xf numFmtId="182" fontId="6" fillId="0" borderId="1" xfId="0" applyNumberFormat="1" applyFont="1" applyBorder="1" applyAlignment="1">
      <alignment horizontal="justify" vertical="center" wrapText="1"/>
    </xf>
    <xf numFmtId="182" fontId="6" fillId="0" borderId="1" xfId="0" applyNumberFormat="1" applyFont="1" applyBorder="1" applyAlignment="1">
      <alignment horizontal="left" vertical="center" wrapText="1"/>
    </xf>
    <xf numFmtId="182" fontId="6" fillId="0" borderId="1" xfId="0" applyNumberFormat="1" applyFont="1" applyBorder="1" applyAlignment="1">
      <alignment vertical="center" wrapText="1"/>
    </xf>
    <xf numFmtId="182" fontId="6" fillId="0" borderId="2" xfId="0" applyNumberFormat="1" applyFont="1" applyBorder="1" applyAlignment="1">
      <alignment horizontal="center" vertical="top" wrapText="1"/>
    </xf>
    <xf numFmtId="182" fontId="6" fillId="0" borderId="3" xfId="0" applyNumberFormat="1" applyFont="1" applyBorder="1" applyAlignment="1">
      <alignment horizontal="center" vertical="top" wrapText="1"/>
    </xf>
    <xf numFmtId="182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horizontal="left" vertical="center" indent="1"/>
    </xf>
    <xf numFmtId="182" fontId="6" fillId="0" borderId="3" xfId="0" applyNumberFormat="1" applyFont="1" applyBorder="1" applyAlignment="1">
      <alignment horizontal="center" vertical="center" wrapText="1"/>
    </xf>
    <xf numFmtId="182" fontId="6" fillId="0" borderId="4" xfId="0" applyNumberFormat="1" applyFont="1" applyBorder="1" applyAlignment="1">
      <alignment horizontal="center" vertical="center" wrapText="1"/>
    </xf>
    <xf numFmtId="182" fontId="6" fillId="0" borderId="4" xfId="0" applyNumberFormat="1" applyFont="1" applyBorder="1" applyAlignment="1">
      <alignment vertical="center" wrapText="1"/>
    </xf>
    <xf numFmtId="182" fontId="6" fillId="0" borderId="5" xfId="0" applyNumberFormat="1" applyFont="1" applyBorder="1" applyAlignment="1">
      <alignment horizontal="center" vertical="center" wrapText="1"/>
    </xf>
    <xf numFmtId="182" fontId="6" fillId="0" borderId="0" xfId="0" applyNumberFormat="1" applyFont="1" applyAlignment="1">
      <alignment horizontal="right" wrapText="1"/>
    </xf>
    <xf numFmtId="182" fontId="6" fillId="0" borderId="0" xfId="0" applyNumberFormat="1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82" fontId="4" fillId="0" borderId="0" xfId="0" applyNumberFormat="1" applyFont="1" applyAlignment="1">
      <alignment horizontal="right" wrapText="1"/>
    </xf>
    <xf numFmtId="182" fontId="6" fillId="0" borderId="6" xfId="0" applyNumberFormat="1" applyFont="1" applyBorder="1" applyAlignment="1">
      <alignment horizontal="center" vertical="center" wrapText="1"/>
    </xf>
    <xf numFmtId="182" fontId="6" fillId="0" borderId="7" xfId="0" applyNumberFormat="1" applyFont="1" applyBorder="1" applyAlignment="1">
      <alignment horizontal="center" vertical="center" wrapText="1"/>
    </xf>
    <xf numFmtId="182" fontId="6" fillId="0" borderId="8" xfId="0" applyNumberFormat="1" applyFont="1" applyBorder="1" applyAlignment="1">
      <alignment horizontal="center" vertical="center" wrapText="1"/>
    </xf>
    <xf numFmtId="182" fontId="6" fillId="0" borderId="9" xfId="0" applyNumberFormat="1" applyFont="1" applyBorder="1" applyAlignment="1">
      <alignment horizontal="center" vertical="top" wrapText="1"/>
    </xf>
    <xf numFmtId="182" fontId="6" fillId="0" borderId="2" xfId="0" applyNumberFormat="1" applyFont="1" applyBorder="1" applyAlignment="1">
      <alignment horizontal="center" vertical="top" wrapText="1"/>
    </xf>
    <xf numFmtId="182" fontId="6" fillId="0" borderId="3" xfId="0" applyNumberFormat="1" applyFont="1" applyBorder="1" applyAlignment="1">
      <alignment horizontal="center" vertical="top" wrapText="1"/>
    </xf>
    <xf numFmtId="182" fontId="3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182" fontId="5" fillId="0" borderId="5" xfId="0" applyNumberFormat="1" applyFont="1" applyBorder="1" applyAlignment="1">
      <alignment horizontal="right" vertical="center" wrapText="1"/>
    </xf>
    <xf numFmtId="182" fontId="6" fillId="0" borderId="9" xfId="0" applyNumberFormat="1" applyFont="1" applyBorder="1" applyAlignment="1">
      <alignment horizontal="center" vertical="center" wrapText="1"/>
    </xf>
    <xf numFmtId="182" fontId="6" fillId="0" borderId="3" xfId="0" applyNumberFormat="1" applyFont="1" applyBorder="1" applyAlignment="1">
      <alignment horizontal="center" vertical="center" wrapText="1"/>
    </xf>
    <xf numFmtId="182" fontId="6" fillId="0" borderId="6" xfId="0" applyNumberFormat="1" applyFont="1" applyBorder="1" applyAlignment="1">
      <alignment vertical="center" wrapText="1"/>
    </xf>
    <xf numFmtId="182" fontId="6" fillId="0" borderId="8" xfId="0" applyNumberFormat="1" applyFont="1" applyBorder="1" applyAlignment="1">
      <alignment vertical="center" wrapText="1"/>
    </xf>
    <xf numFmtId="182" fontId="6" fillId="0" borderId="10" xfId="0" applyNumberFormat="1" applyFont="1" applyBorder="1" applyAlignment="1">
      <alignment horizontal="center" vertical="top" wrapText="1"/>
    </xf>
    <xf numFmtId="182" fontId="6" fillId="0" borderId="11" xfId="0" applyNumberFormat="1" applyFont="1" applyBorder="1" applyAlignment="1">
      <alignment horizontal="center" vertical="top" wrapText="1"/>
    </xf>
    <xf numFmtId="182" fontId="6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0</xdr:rowOff>
    </xdr:from>
    <xdr:to>
      <xdr:col>14</xdr:col>
      <xdr:colOff>647700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8734425"/>
          <a:ext cx="1434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14</xdr:col>
      <xdr:colOff>638175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8734425"/>
          <a:ext cx="1435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0</xdr:rowOff>
    </xdr:from>
    <xdr:to>
      <xdr:col>3</xdr:col>
      <xdr:colOff>866775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81675" y="87344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923925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5800725" y="87344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123825</xdr:colOff>
      <xdr:row>27</xdr:row>
      <xdr:rowOff>0</xdr:rowOff>
    </xdr:from>
    <xdr:to>
      <xdr:col>3</xdr:col>
      <xdr:colOff>914400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857875" y="87344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0</xdr:rowOff>
    </xdr:from>
    <xdr:to>
      <xdr:col>14</xdr:col>
      <xdr:colOff>647700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9753600"/>
          <a:ext cx="1434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14</xdr:col>
      <xdr:colOff>647700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9753600"/>
          <a:ext cx="1436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0</xdr:rowOff>
    </xdr:from>
    <xdr:to>
      <xdr:col>3</xdr:col>
      <xdr:colOff>857250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81675" y="9753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914400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5800725" y="97536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123825</xdr:colOff>
      <xdr:row>27</xdr:row>
      <xdr:rowOff>0</xdr:rowOff>
    </xdr:from>
    <xdr:to>
      <xdr:col>3</xdr:col>
      <xdr:colOff>904875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857875" y="9753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14</xdr:col>
      <xdr:colOff>647700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57150" y="9753600"/>
          <a:ext cx="1434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14</xdr:col>
      <xdr:colOff>647700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9753600"/>
          <a:ext cx="1436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0</xdr:rowOff>
    </xdr:from>
    <xdr:to>
      <xdr:col>3</xdr:col>
      <xdr:colOff>857250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781675" y="9753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914400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>
          <a:off x="5800725" y="97536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123825</xdr:colOff>
      <xdr:row>27</xdr:row>
      <xdr:rowOff>0</xdr:rowOff>
    </xdr:from>
    <xdr:to>
      <xdr:col>3</xdr:col>
      <xdr:colOff>904875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5857875" y="97536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14</xdr:col>
      <xdr:colOff>647700</xdr:colOff>
      <xdr:row>27</xdr:row>
      <xdr:rowOff>0</xdr:rowOff>
    </xdr:to>
    <xdr:sp>
      <xdr:nvSpPr>
        <xdr:cNvPr id="11" name="Line 16"/>
        <xdr:cNvSpPr>
          <a:spLocks/>
        </xdr:cNvSpPr>
      </xdr:nvSpPr>
      <xdr:spPr>
        <a:xfrm>
          <a:off x="57150" y="9753600"/>
          <a:ext cx="1434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14</xdr:col>
      <xdr:colOff>638175</xdr:colOff>
      <xdr:row>27</xdr:row>
      <xdr:rowOff>0</xdr:rowOff>
    </xdr:to>
    <xdr:sp>
      <xdr:nvSpPr>
        <xdr:cNvPr id="12" name="Line 17"/>
        <xdr:cNvSpPr>
          <a:spLocks/>
        </xdr:cNvSpPr>
      </xdr:nvSpPr>
      <xdr:spPr>
        <a:xfrm>
          <a:off x="38100" y="9753600"/>
          <a:ext cx="1435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0</xdr:rowOff>
    </xdr:from>
    <xdr:to>
      <xdr:col>3</xdr:col>
      <xdr:colOff>866775</xdr:colOff>
      <xdr:row>27</xdr:row>
      <xdr:rowOff>0</xdr:rowOff>
    </xdr:to>
    <xdr:sp>
      <xdr:nvSpPr>
        <xdr:cNvPr id="13" name="Line 18"/>
        <xdr:cNvSpPr>
          <a:spLocks/>
        </xdr:cNvSpPr>
      </xdr:nvSpPr>
      <xdr:spPr>
        <a:xfrm flipV="1">
          <a:off x="5781675" y="97536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923925</xdr:colOff>
      <xdr:row>27</xdr:row>
      <xdr:rowOff>0</xdr:rowOff>
    </xdr:to>
    <xdr:sp>
      <xdr:nvSpPr>
        <xdr:cNvPr id="14" name="Line 19"/>
        <xdr:cNvSpPr>
          <a:spLocks/>
        </xdr:cNvSpPr>
      </xdr:nvSpPr>
      <xdr:spPr>
        <a:xfrm>
          <a:off x="5800725" y="9753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123825</xdr:colOff>
      <xdr:row>27</xdr:row>
      <xdr:rowOff>0</xdr:rowOff>
    </xdr:from>
    <xdr:to>
      <xdr:col>3</xdr:col>
      <xdr:colOff>914400</xdr:colOff>
      <xdr:row>27</xdr:row>
      <xdr:rowOff>0</xdr:rowOff>
    </xdr:to>
    <xdr:sp>
      <xdr:nvSpPr>
        <xdr:cNvPr id="15" name="Line 20"/>
        <xdr:cNvSpPr>
          <a:spLocks/>
        </xdr:cNvSpPr>
      </xdr:nvSpPr>
      <xdr:spPr>
        <a:xfrm flipV="1">
          <a:off x="5857875" y="9753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2">
      <selection activeCell="C13" sqref="C13"/>
    </sheetView>
  </sheetViews>
  <sheetFormatPr defaultColWidth="9.00390625" defaultRowHeight="16.5"/>
  <cols>
    <col min="1" max="1" width="14.375" style="2" customWidth="1"/>
    <col min="2" max="2" width="30.50390625" style="2" customWidth="1"/>
    <col min="3" max="3" width="30.375" style="2" customWidth="1"/>
    <col min="4" max="4" width="13.50390625" style="2" customWidth="1"/>
    <col min="5" max="5" width="10.25390625" style="2" customWidth="1"/>
    <col min="6" max="6" width="13.875" style="2" customWidth="1"/>
    <col min="7" max="7" width="13.75390625" style="2" customWidth="1"/>
    <col min="8" max="8" width="12.75390625" style="2" customWidth="1"/>
    <col min="9" max="9" width="13.125" style="2" customWidth="1"/>
    <col min="10" max="10" width="8.875" style="2" customWidth="1"/>
    <col min="11" max="11" width="5.25390625" style="2" customWidth="1"/>
    <col min="12" max="12" width="4.375" style="2" customWidth="1"/>
    <col min="13" max="14" width="4.75390625" style="2" customWidth="1"/>
    <col min="15" max="15" width="8.75390625" style="2" customWidth="1"/>
    <col min="16" max="16384" width="8.875" style="2" customWidth="1"/>
  </cols>
  <sheetData>
    <row r="1" spans="1:15" s="1" customFormat="1" ht="33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6.5" customHeight="1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18" customHeight="1" thickBo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60" customHeight="1" thickBot="1">
      <c r="A4" s="31" t="s">
        <v>21</v>
      </c>
      <c r="B4" s="31" t="s">
        <v>1</v>
      </c>
      <c r="C4" s="31" t="s">
        <v>22</v>
      </c>
      <c r="D4" s="22" t="s">
        <v>2</v>
      </c>
      <c r="E4" s="23"/>
      <c r="F4" s="23"/>
      <c r="G4" s="24"/>
      <c r="H4" s="22" t="s">
        <v>3</v>
      </c>
      <c r="I4" s="24"/>
      <c r="J4" s="31" t="s">
        <v>23</v>
      </c>
      <c r="K4" s="33" t="s">
        <v>4</v>
      </c>
      <c r="L4" s="34"/>
      <c r="M4" s="22" t="s">
        <v>5</v>
      </c>
      <c r="N4" s="23"/>
      <c r="O4" s="24"/>
    </row>
    <row r="5" spans="1:15" ht="46.5" customHeight="1" thickBot="1">
      <c r="A5" s="32"/>
      <c r="B5" s="32"/>
      <c r="C5" s="32"/>
      <c r="D5" s="6" t="s">
        <v>6</v>
      </c>
      <c r="E5" s="6" t="s">
        <v>7</v>
      </c>
      <c r="F5" s="6" t="s">
        <v>8</v>
      </c>
      <c r="G5" s="5" t="s">
        <v>9</v>
      </c>
      <c r="H5" s="6" t="s">
        <v>10</v>
      </c>
      <c r="I5" s="6" t="s">
        <v>11</v>
      </c>
      <c r="J5" s="32"/>
      <c r="K5" s="5" t="s">
        <v>12</v>
      </c>
      <c r="L5" s="5" t="s">
        <v>13</v>
      </c>
      <c r="M5" s="5" t="s">
        <v>12</v>
      </c>
      <c r="N5" s="5" t="s">
        <v>13</v>
      </c>
      <c r="O5" s="5" t="s">
        <v>14</v>
      </c>
    </row>
    <row r="6" spans="1:15" ht="22.5" customHeight="1" thickBot="1">
      <c r="A6" s="25" t="s">
        <v>36</v>
      </c>
      <c r="B6" s="19"/>
      <c r="C6" s="19"/>
      <c r="D6" s="5"/>
      <c r="E6" s="5"/>
      <c r="F6" s="5">
        <f>SUM(G6-D6)</f>
        <v>0</v>
      </c>
      <c r="G6" s="5"/>
      <c r="H6" s="5">
        <f>SUM(D6)</f>
        <v>0</v>
      </c>
      <c r="I6" s="5">
        <f>SUM(H6)</f>
        <v>0</v>
      </c>
      <c r="J6" s="8"/>
      <c r="K6" s="5" t="s">
        <v>20</v>
      </c>
      <c r="L6" s="8"/>
      <c r="M6" s="5" t="s">
        <v>20</v>
      </c>
      <c r="N6" s="8"/>
      <c r="O6" s="8"/>
    </row>
    <row r="7" spans="1:15" ht="22.5" customHeight="1" thickBot="1">
      <c r="A7" s="26"/>
      <c r="B7" s="13"/>
      <c r="C7" s="13"/>
      <c r="D7" s="5"/>
      <c r="E7" s="5"/>
      <c r="F7" s="5">
        <f>SUM(G7-D7)</f>
        <v>0</v>
      </c>
      <c r="G7" s="5"/>
      <c r="H7" s="5">
        <f>SUM(D7)</f>
        <v>0</v>
      </c>
      <c r="I7" s="5">
        <f>SUM(H7)</f>
        <v>0</v>
      </c>
      <c r="J7" s="8"/>
      <c r="K7" s="5" t="s">
        <v>20</v>
      </c>
      <c r="L7" s="8"/>
      <c r="M7" s="5" t="s">
        <v>20</v>
      </c>
      <c r="N7" s="8"/>
      <c r="O7" s="8"/>
    </row>
    <row r="8" spans="1:15" ht="22.5" customHeight="1" thickBot="1">
      <c r="A8" s="26"/>
      <c r="B8" s="16" t="s">
        <v>15</v>
      </c>
      <c r="C8" s="15" t="s">
        <v>35</v>
      </c>
      <c r="D8" s="5">
        <f>SUM(D6:D7)</f>
        <v>0</v>
      </c>
      <c r="E8" s="5"/>
      <c r="F8" s="5">
        <f>SUM(F6:F7)</f>
        <v>0</v>
      </c>
      <c r="G8" s="5"/>
      <c r="H8" s="5">
        <f>SUM(H6:H7)</f>
        <v>0</v>
      </c>
      <c r="I8" s="5">
        <f>SUM(I6:I7)</f>
        <v>0</v>
      </c>
      <c r="J8" s="8"/>
      <c r="K8" s="8"/>
      <c r="L8" s="8"/>
      <c r="M8" s="8"/>
      <c r="N8" s="8"/>
      <c r="O8" s="8"/>
    </row>
    <row r="9" spans="1:15" ht="22.5" customHeight="1" thickBot="1">
      <c r="A9" s="27"/>
      <c r="B9" s="5" t="s">
        <v>16</v>
      </c>
      <c r="C9" s="5"/>
      <c r="D9" s="5">
        <f>SUM(D8)</f>
        <v>0</v>
      </c>
      <c r="E9" s="5"/>
      <c r="F9" s="5">
        <f>SUM(F8)</f>
        <v>0</v>
      </c>
      <c r="G9" s="5"/>
      <c r="H9" s="5">
        <f>SUM(H8)</f>
        <v>0</v>
      </c>
      <c r="I9" s="5">
        <f>SUM(I8)</f>
        <v>0</v>
      </c>
      <c r="J9" s="8"/>
      <c r="K9" s="8"/>
      <c r="L9" s="8"/>
      <c r="M9" s="8"/>
      <c r="N9" s="8"/>
      <c r="O9" s="8"/>
    </row>
    <row r="10" spans="1:15" ht="22.5" customHeight="1" thickBot="1">
      <c r="A10" s="25" t="s">
        <v>37</v>
      </c>
      <c r="B10" s="7"/>
      <c r="C10" s="14"/>
      <c r="D10" s="5"/>
      <c r="E10" s="5"/>
      <c r="F10" s="5">
        <f>SUM(G10-D10)</f>
        <v>0</v>
      </c>
      <c r="G10" s="5"/>
      <c r="H10" s="5">
        <f>SUM(D10)</f>
        <v>0</v>
      </c>
      <c r="I10" s="5">
        <f>SUM(H10)</f>
        <v>0</v>
      </c>
      <c r="J10" s="8"/>
      <c r="K10" s="5" t="s">
        <v>20</v>
      </c>
      <c r="L10" s="8"/>
      <c r="M10" s="5" t="s">
        <v>20</v>
      </c>
      <c r="N10" s="8"/>
      <c r="O10" s="8"/>
    </row>
    <row r="11" spans="1:15" ht="22.5" customHeight="1" thickBot="1">
      <c r="A11" s="26"/>
      <c r="B11" s="5" t="s">
        <v>15</v>
      </c>
      <c r="C11" s="5"/>
      <c r="D11" s="5">
        <f>SUM(D10:D10)</f>
        <v>0</v>
      </c>
      <c r="E11" s="5"/>
      <c r="F11" s="5">
        <f>SUM(F10:F10)</f>
        <v>0</v>
      </c>
      <c r="G11" s="5"/>
      <c r="H11" s="5">
        <f>SUM(H10:H10)</f>
        <v>0</v>
      </c>
      <c r="I11" s="5">
        <f>SUM(I10:I10)</f>
        <v>0</v>
      </c>
      <c r="J11" s="8"/>
      <c r="K11" s="8"/>
      <c r="L11" s="8"/>
      <c r="M11" s="8"/>
      <c r="N11" s="8"/>
      <c r="O11" s="8"/>
    </row>
    <row r="12" spans="1:15" ht="22.5" customHeight="1" thickBot="1">
      <c r="A12" s="27"/>
      <c r="B12" s="5" t="s">
        <v>16</v>
      </c>
      <c r="C12" s="5"/>
      <c r="D12" s="5">
        <f>SUM(D11)</f>
        <v>0</v>
      </c>
      <c r="E12" s="5"/>
      <c r="F12" s="5">
        <f>SUM(F11)</f>
        <v>0</v>
      </c>
      <c r="G12" s="5"/>
      <c r="H12" s="5">
        <f>SUM(H11)</f>
        <v>0</v>
      </c>
      <c r="I12" s="5">
        <f>SUM(I11)</f>
        <v>0</v>
      </c>
      <c r="J12" s="8"/>
      <c r="K12" s="8"/>
      <c r="L12" s="8"/>
      <c r="M12" s="8"/>
      <c r="N12" s="8"/>
      <c r="O12" s="8"/>
    </row>
    <row r="13" spans="1:15" ht="22.5" customHeight="1" thickBot="1">
      <c r="A13" s="25" t="s">
        <v>38</v>
      </c>
      <c r="B13" s="7"/>
      <c r="C13" s="5"/>
      <c r="D13" s="5"/>
      <c r="E13" s="5"/>
      <c r="F13" s="5">
        <f>SUM(G13-D13)</f>
        <v>0</v>
      </c>
      <c r="G13" s="5"/>
      <c r="H13" s="5">
        <f>SUM(D13)</f>
        <v>0</v>
      </c>
      <c r="I13" s="5">
        <f>SUM(H13)</f>
        <v>0</v>
      </c>
      <c r="J13" s="8"/>
      <c r="K13" s="5" t="s">
        <v>20</v>
      </c>
      <c r="L13" s="8"/>
      <c r="M13" s="5" t="s">
        <v>20</v>
      </c>
      <c r="N13" s="8"/>
      <c r="O13" s="8"/>
    </row>
    <row r="14" spans="1:15" ht="22.5" customHeight="1" thickBot="1">
      <c r="A14" s="26"/>
      <c r="B14" s="5"/>
      <c r="C14" s="5"/>
      <c r="D14" s="5"/>
      <c r="E14" s="5"/>
      <c r="F14" s="5">
        <f>SUM(G14-D14)</f>
        <v>0</v>
      </c>
      <c r="G14" s="5"/>
      <c r="H14" s="5">
        <f>SUM(D14)</f>
        <v>0</v>
      </c>
      <c r="I14" s="5">
        <f>SUM(H14)</f>
        <v>0</v>
      </c>
      <c r="J14" s="8"/>
      <c r="K14" s="5" t="s">
        <v>20</v>
      </c>
      <c r="L14" s="8"/>
      <c r="M14" s="5" t="s">
        <v>20</v>
      </c>
      <c r="N14" s="8"/>
      <c r="O14" s="8"/>
    </row>
    <row r="15" spans="1:15" ht="22.5" customHeight="1" thickBot="1">
      <c r="A15" s="26"/>
      <c r="B15" s="5"/>
      <c r="C15" s="5"/>
      <c r="D15" s="5"/>
      <c r="E15" s="5"/>
      <c r="F15" s="5">
        <f>SUM(G15-D15)</f>
        <v>0</v>
      </c>
      <c r="G15" s="5"/>
      <c r="H15" s="5">
        <f>SUM(D15)</f>
        <v>0</v>
      </c>
      <c r="I15" s="5">
        <f>SUM(H15)</f>
        <v>0</v>
      </c>
      <c r="J15" s="8"/>
      <c r="K15" s="5" t="s">
        <v>20</v>
      </c>
      <c r="L15" s="8"/>
      <c r="M15" s="5" t="s">
        <v>20</v>
      </c>
      <c r="N15" s="8"/>
      <c r="O15" s="8"/>
    </row>
    <row r="16" spans="1:15" ht="33" customHeight="1" thickBot="1">
      <c r="A16" s="26"/>
      <c r="B16" s="8"/>
      <c r="C16" s="5"/>
      <c r="D16" s="5"/>
      <c r="E16" s="5"/>
      <c r="F16" s="5">
        <f>SUM(G16-D16)</f>
        <v>0</v>
      </c>
      <c r="G16" s="5"/>
      <c r="H16" s="5">
        <f>SUM(D16)</f>
        <v>0</v>
      </c>
      <c r="I16" s="5">
        <f>SUM(H16)</f>
        <v>0</v>
      </c>
      <c r="J16" s="8"/>
      <c r="K16" s="5" t="s">
        <v>20</v>
      </c>
      <c r="L16" s="8"/>
      <c r="M16" s="5" t="s">
        <v>20</v>
      </c>
      <c r="N16" s="8"/>
      <c r="O16" s="8"/>
    </row>
    <row r="17" spans="1:15" ht="30.75" customHeight="1" thickBot="1">
      <c r="A17" s="26"/>
      <c r="B17" s="7"/>
      <c r="C17" s="5"/>
      <c r="D17" s="5"/>
      <c r="E17" s="5"/>
      <c r="F17" s="5">
        <f>SUM(G17-D17)</f>
        <v>0</v>
      </c>
      <c r="G17" s="5"/>
      <c r="H17" s="5">
        <f>SUM(D17)</f>
        <v>0</v>
      </c>
      <c r="I17" s="5">
        <f>SUM(H17)</f>
        <v>0</v>
      </c>
      <c r="J17" s="8"/>
      <c r="K17" s="5" t="s">
        <v>20</v>
      </c>
      <c r="L17" s="8"/>
      <c r="M17" s="5" t="s">
        <v>20</v>
      </c>
      <c r="N17" s="8"/>
      <c r="O17" s="8"/>
    </row>
    <row r="18" spans="1:15" ht="22.5" customHeight="1" thickBot="1">
      <c r="A18" s="26"/>
      <c r="B18" s="5" t="s">
        <v>15</v>
      </c>
      <c r="C18" s="5"/>
      <c r="D18" s="5"/>
      <c r="E18" s="5"/>
      <c r="F18" s="5">
        <f>SUM(F13:F17)</f>
        <v>0</v>
      </c>
      <c r="G18" s="5"/>
      <c r="H18" s="5">
        <f>SUM(H13:H17)</f>
        <v>0</v>
      </c>
      <c r="I18" s="5">
        <f>SUM(I13:I17)</f>
        <v>0</v>
      </c>
      <c r="J18" s="8"/>
      <c r="K18" s="8"/>
      <c r="L18" s="8"/>
      <c r="M18" s="8"/>
      <c r="N18" s="8"/>
      <c r="O18" s="8"/>
    </row>
    <row r="19" spans="1:15" ht="22.5" customHeight="1" thickBot="1">
      <c r="A19" s="27"/>
      <c r="B19" s="5" t="s">
        <v>16</v>
      </c>
      <c r="C19" s="5"/>
      <c r="D19" s="5"/>
      <c r="E19" s="5"/>
      <c r="F19" s="5">
        <f>SUM(F18)</f>
        <v>0</v>
      </c>
      <c r="G19" s="5"/>
      <c r="H19" s="5">
        <f>SUM(H18)</f>
        <v>0</v>
      </c>
      <c r="I19" s="5">
        <f>SUM(I18)</f>
        <v>0</v>
      </c>
      <c r="J19" s="8"/>
      <c r="K19" s="8"/>
      <c r="L19" s="8"/>
      <c r="M19" s="8"/>
      <c r="N19" s="8"/>
      <c r="O19" s="8"/>
    </row>
    <row r="20" spans="1:15" ht="22.5" customHeight="1" thickBot="1">
      <c r="A20" s="9"/>
      <c r="B20" s="5" t="s">
        <v>17</v>
      </c>
      <c r="C20" s="5"/>
      <c r="D20" s="5"/>
      <c r="E20" s="5"/>
      <c r="F20" s="5">
        <f>SUM(F8+F11+F18)</f>
        <v>0</v>
      </c>
      <c r="G20" s="5"/>
      <c r="H20" s="5">
        <f>SUM(H8+H11+H18)</f>
        <v>0</v>
      </c>
      <c r="I20" s="5">
        <f>SUM(I8+I11+I18)</f>
        <v>0</v>
      </c>
      <c r="J20" s="8"/>
      <c r="K20" s="8"/>
      <c r="L20" s="8"/>
      <c r="M20" s="8"/>
      <c r="N20" s="8"/>
      <c r="O20" s="8"/>
    </row>
    <row r="21" spans="1:15" ht="22.5" customHeight="1" thickBot="1">
      <c r="A21" s="9"/>
      <c r="B21" s="5" t="s">
        <v>18</v>
      </c>
      <c r="C21" s="5"/>
      <c r="D21" s="5"/>
      <c r="E21" s="5"/>
      <c r="F21" s="5">
        <v>0</v>
      </c>
      <c r="G21" s="5"/>
      <c r="H21" s="5">
        <v>0</v>
      </c>
      <c r="I21" s="5">
        <v>0</v>
      </c>
      <c r="J21" s="8"/>
      <c r="K21" s="8"/>
      <c r="L21" s="8"/>
      <c r="M21" s="8"/>
      <c r="N21" s="8"/>
      <c r="O21" s="8"/>
    </row>
    <row r="22" spans="1:15" ht="22.5" customHeight="1" thickBot="1">
      <c r="A22" s="10" t="s">
        <v>25</v>
      </c>
      <c r="B22" s="5" t="s">
        <v>19</v>
      </c>
      <c r="C22" s="5"/>
      <c r="D22" s="5"/>
      <c r="E22" s="5"/>
      <c r="F22" s="5">
        <f>SUM(F20:F21)</f>
        <v>0</v>
      </c>
      <c r="G22" s="5"/>
      <c r="H22" s="5">
        <f>SUM(H20:H21)</f>
        <v>0</v>
      </c>
      <c r="I22" s="5">
        <f>SUM(I20:I21)</f>
        <v>0</v>
      </c>
      <c r="J22" s="8"/>
      <c r="K22" s="8"/>
      <c r="L22" s="8"/>
      <c r="M22" s="8"/>
      <c r="N22" s="8"/>
      <c r="O22" s="8"/>
    </row>
    <row r="23" spans="1:15" ht="22.5" customHeight="1">
      <c r="A23" s="11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2.5" customHeight="1">
      <c r="A24" s="12" t="s">
        <v>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2.5" customHeight="1">
      <c r="A25" s="12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2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2.5" customHeight="1">
      <c r="A27" s="4"/>
      <c r="B27" s="4" t="s">
        <v>27</v>
      </c>
      <c r="C27" s="3" t="s">
        <v>30</v>
      </c>
      <c r="D27" s="4"/>
      <c r="E27" s="3"/>
      <c r="F27" s="17" t="s">
        <v>32</v>
      </c>
      <c r="G27" s="4"/>
      <c r="H27" s="4"/>
      <c r="I27" s="4"/>
      <c r="J27" s="4" t="s">
        <v>31</v>
      </c>
      <c r="K27" s="4"/>
      <c r="L27" s="4"/>
      <c r="M27" s="4"/>
      <c r="N27" s="4"/>
      <c r="O27" s="4"/>
    </row>
  </sheetData>
  <mergeCells count="14">
    <mergeCell ref="A13:A19"/>
    <mergeCell ref="A1:O1"/>
    <mergeCell ref="A2:O2"/>
    <mergeCell ref="A3:O3"/>
    <mergeCell ref="J4:J5"/>
    <mergeCell ref="K4:L4"/>
    <mergeCell ref="M4:O4"/>
    <mergeCell ref="A4:A5"/>
    <mergeCell ref="B4:B5"/>
    <mergeCell ref="C4:C5"/>
    <mergeCell ref="D4:G4"/>
    <mergeCell ref="A6:A9"/>
    <mergeCell ref="A10:A12"/>
    <mergeCell ref="H4:I4"/>
  </mergeCells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0">
      <selection activeCell="B20" sqref="B20"/>
    </sheetView>
  </sheetViews>
  <sheetFormatPr defaultColWidth="9.00390625" defaultRowHeight="16.5"/>
  <cols>
    <col min="1" max="1" width="14.375" style="2" customWidth="1"/>
    <col min="2" max="2" width="30.50390625" style="2" customWidth="1"/>
    <col min="3" max="3" width="30.375" style="2" customWidth="1"/>
    <col min="4" max="4" width="13.50390625" style="2" customWidth="1"/>
    <col min="5" max="5" width="10.25390625" style="2" customWidth="1"/>
    <col min="6" max="6" width="13.875" style="2" customWidth="1"/>
    <col min="7" max="7" width="13.75390625" style="2" customWidth="1"/>
    <col min="8" max="8" width="12.75390625" style="2" customWidth="1"/>
    <col min="9" max="9" width="13.125" style="2" customWidth="1"/>
    <col min="10" max="10" width="8.875" style="2" customWidth="1"/>
    <col min="11" max="11" width="5.25390625" style="2" customWidth="1"/>
    <col min="12" max="12" width="4.375" style="2" customWidth="1"/>
    <col min="13" max="14" width="4.75390625" style="2" customWidth="1"/>
    <col min="15" max="15" width="8.75390625" style="2" customWidth="1"/>
    <col min="16" max="16384" width="8.875" style="2" customWidth="1"/>
  </cols>
  <sheetData>
    <row r="1" spans="1:15" s="1" customFormat="1" ht="33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6.5" customHeight="1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18" customHeight="1" thickBo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1" customFormat="1" ht="60" customHeight="1" thickBot="1">
      <c r="A4" s="31" t="s">
        <v>21</v>
      </c>
      <c r="B4" s="31" t="s">
        <v>1</v>
      </c>
      <c r="C4" s="31" t="s">
        <v>22</v>
      </c>
      <c r="D4" s="22" t="s">
        <v>2</v>
      </c>
      <c r="E4" s="23"/>
      <c r="F4" s="23"/>
      <c r="G4" s="24"/>
      <c r="H4" s="22" t="s">
        <v>3</v>
      </c>
      <c r="I4" s="24"/>
      <c r="J4" s="31" t="s">
        <v>23</v>
      </c>
      <c r="K4" s="33" t="s">
        <v>4</v>
      </c>
      <c r="L4" s="34"/>
      <c r="M4" s="22" t="s">
        <v>5</v>
      </c>
      <c r="N4" s="23"/>
      <c r="O4" s="24"/>
    </row>
    <row r="5" spans="1:15" ht="46.5" customHeight="1" thickBot="1">
      <c r="A5" s="32"/>
      <c r="B5" s="37"/>
      <c r="C5" s="37"/>
      <c r="D5" s="6" t="s">
        <v>6</v>
      </c>
      <c r="E5" s="6" t="s">
        <v>7</v>
      </c>
      <c r="F5" s="6" t="s">
        <v>8</v>
      </c>
      <c r="G5" s="5" t="s">
        <v>9</v>
      </c>
      <c r="H5" s="6" t="s">
        <v>10</v>
      </c>
      <c r="I5" s="6" t="s">
        <v>11</v>
      </c>
      <c r="J5" s="32"/>
      <c r="K5" s="5" t="s">
        <v>12</v>
      </c>
      <c r="L5" s="5" t="s">
        <v>13</v>
      </c>
      <c r="M5" s="5" t="s">
        <v>12</v>
      </c>
      <c r="N5" s="5" t="s">
        <v>13</v>
      </c>
      <c r="O5" s="5" t="s">
        <v>14</v>
      </c>
    </row>
    <row r="6" spans="1:15" ht="35.25" customHeight="1" thickBot="1">
      <c r="A6" s="35" t="s">
        <v>42</v>
      </c>
      <c r="B6" s="20" t="s">
        <v>33</v>
      </c>
      <c r="C6" s="20" t="s">
        <v>45</v>
      </c>
      <c r="D6" s="5">
        <v>1139089</v>
      </c>
      <c r="E6" s="5"/>
      <c r="F6" s="5">
        <v>0</v>
      </c>
      <c r="G6" s="5">
        <f>SUM(D6)</f>
        <v>1139089</v>
      </c>
      <c r="H6" s="5">
        <f>SUM(D6)</f>
        <v>1139089</v>
      </c>
      <c r="I6" s="5">
        <f>SUM(H6)</f>
        <v>1139089</v>
      </c>
      <c r="J6" s="8"/>
      <c r="K6" s="5" t="s">
        <v>20</v>
      </c>
      <c r="L6" s="8"/>
      <c r="M6" s="5" t="s">
        <v>20</v>
      </c>
      <c r="N6" s="8"/>
      <c r="O6" s="8"/>
    </row>
    <row r="7" spans="1:15" ht="22.5" customHeight="1" thickBot="1">
      <c r="A7" s="36"/>
      <c r="B7" s="14"/>
      <c r="C7" s="14"/>
      <c r="D7" s="5"/>
      <c r="E7" s="5"/>
      <c r="F7" s="5">
        <v>0</v>
      </c>
      <c r="G7" s="5">
        <v>0</v>
      </c>
      <c r="H7" s="5">
        <f>SUM(D7)</f>
        <v>0</v>
      </c>
      <c r="I7" s="5">
        <f>SUM(H7)</f>
        <v>0</v>
      </c>
      <c r="J7" s="8"/>
      <c r="K7" s="5" t="s">
        <v>20</v>
      </c>
      <c r="L7" s="8"/>
      <c r="M7" s="5" t="s">
        <v>20</v>
      </c>
      <c r="N7" s="8"/>
      <c r="O7" s="8"/>
    </row>
    <row r="8" spans="1:15" ht="22.5" customHeight="1" thickBot="1">
      <c r="A8" s="26"/>
      <c r="B8" s="16" t="s">
        <v>15</v>
      </c>
      <c r="C8" s="13" t="s">
        <v>43</v>
      </c>
      <c r="D8" s="5">
        <f>SUM(D6:D7)</f>
        <v>1139089</v>
      </c>
      <c r="E8" s="5"/>
      <c r="F8" s="5">
        <f>SUM(F6:F7)</f>
        <v>0</v>
      </c>
      <c r="G8" s="5">
        <f>SUM(G6:G7)</f>
        <v>1139089</v>
      </c>
      <c r="H8" s="5">
        <f>SUM(H6:H7)</f>
        <v>1139089</v>
      </c>
      <c r="I8" s="5">
        <f>SUM(I6:I7)</f>
        <v>1139089</v>
      </c>
      <c r="J8" s="8"/>
      <c r="K8" s="8"/>
      <c r="L8" s="8"/>
      <c r="M8" s="8"/>
      <c r="N8" s="8"/>
      <c r="O8" s="8"/>
    </row>
    <row r="9" spans="1:15" ht="22.5" customHeight="1" thickBot="1">
      <c r="A9" s="27"/>
      <c r="B9" s="5" t="s">
        <v>16</v>
      </c>
      <c r="C9" s="14" t="s">
        <v>43</v>
      </c>
      <c r="D9" s="5">
        <f>SUM(D8)</f>
        <v>1139089</v>
      </c>
      <c r="E9" s="5"/>
      <c r="F9" s="5">
        <f>SUM(F8)</f>
        <v>0</v>
      </c>
      <c r="G9" s="5">
        <f>SUM(G8)</f>
        <v>1139089</v>
      </c>
      <c r="H9" s="5">
        <f>SUM(H8)</f>
        <v>1139089</v>
      </c>
      <c r="I9" s="5">
        <f>SUM(I8)</f>
        <v>1139089</v>
      </c>
      <c r="J9" s="8"/>
      <c r="K9" s="8"/>
      <c r="L9" s="8"/>
      <c r="M9" s="8"/>
      <c r="N9" s="8"/>
      <c r="O9" s="8"/>
    </row>
    <row r="10" spans="1:15" ht="22.5" customHeight="1" thickBot="1">
      <c r="A10" s="25" t="s">
        <v>46</v>
      </c>
      <c r="B10" s="7"/>
      <c r="C10" s="14"/>
      <c r="D10" s="5"/>
      <c r="E10" s="5"/>
      <c r="F10" s="5"/>
      <c r="G10" s="5"/>
      <c r="H10" s="5">
        <f>SUM(D10)</f>
        <v>0</v>
      </c>
      <c r="I10" s="5">
        <f>SUM(H10)</f>
        <v>0</v>
      </c>
      <c r="J10" s="8"/>
      <c r="K10" s="5"/>
      <c r="L10" s="8"/>
      <c r="M10" s="5"/>
      <c r="N10" s="8"/>
      <c r="O10" s="8"/>
    </row>
    <row r="11" spans="1:15" ht="22.5" customHeight="1" thickBot="1">
      <c r="A11" s="26"/>
      <c r="B11" s="5" t="s">
        <v>15</v>
      </c>
      <c r="C11" s="5"/>
      <c r="D11" s="5">
        <f>SUM(D10:D10)</f>
        <v>0</v>
      </c>
      <c r="E11" s="5"/>
      <c r="F11" s="5">
        <f>SUM(F10:F10)</f>
        <v>0</v>
      </c>
      <c r="G11" s="5">
        <f>SUM(G10:G10)</f>
        <v>0</v>
      </c>
      <c r="H11" s="5">
        <f>SUM(H10:H10)</f>
        <v>0</v>
      </c>
      <c r="I11" s="5">
        <f>SUM(I10:I10)</f>
        <v>0</v>
      </c>
      <c r="J11" s="8"/>
      <c r="K11" s="8"/>
      <c r="L11" s="8"/>
      <c r="M11" s="8"/>
      <c r="N11" s="8"/>
      <c r="O11" s="8"/>
    </row>
    <row r="12" spans="1:15" ht="22.5" customHeight="1" thickBot="1">
      <c r="A12" s="27"/>
      <c r="B12" s="5" t="s">
        <v>16</v>
      </c>
      <c r="C12" s="5"/>
      <c r="D12" s="5">
        <f>SUM(D11)</f>
        <v>0</v>
      </c>
      <c r="E12" s="5"/>
      <c r="F12" s="5">
        <f>SUM(F11)</f>
        <v>0</v>
      </c>
      <c r="G12" s="5">
        <f>SUM(G11)</f>
        <v>0</v>
      </c>
      <c r="H12" s="5">
        <f>SUM(H11)</f>
        <v>0</v>
      </c>
      <c r="I12" s="5">
        <f>SUM(I11)</f>
        <v>0</v>
      </c>
      <c r="J12" s="8"/>
      <c r="K12" s="8"/>
      <c r="L12" s="8"/>
      <c r="M12" s="8"/>
      <c r="N12" s="8"/>
      <c r="O12" s="8"/>
    </row>
    <row r="13" spans="1:15" ht="48.75" customHeight="1" thickBot="1">
      <c r="A13" s="25" t="s">
        <v>47</v>
      </c>
      <c r="B13" s="7" t="s">
        <v>40</v>
      </c>
      <c r="C13" s="5" t="s">
        <v>24</v>
      </c>
      <c r="D13" s="5">
        <v>300000</v>
      </c>
      <c r="E13" s="5"/>
      <c r="F13" s="5"/>
      <c r="G13" s="5">
        <f>SUM(D13)</f>
        <v>300000</v>
      </c>
      <c r="H13" s="5">
        <f>SUM(D13)</f>
        <v>300000</v>
      </c>
      <c r="I13" s="5">
        <f>SUM(H13)</f>
        <v>300000</v>
      </c>
      <c r="J13" s="8"/>
      <c r="K13" s="5" t="s">
        <v>20</v>
      </c>
      <c r="L13" s="8"/>
      <c r="M13" s="5" t="s">
        <v>20</v>
      </c>
      <c r="N13" s="8"/>
      <c r="O13" s="8"/>
    </row>
    <row r="14" spans="1:15" ht="38.25" customHeight="1" thickBot="1">
      <c r="A14" s="26"/>
      <c r="B14" s="5" t="s">
        <v>48</v>
      </c>
      <c r="C14" s="5" t="s">
        <v>49</v>
      </c>
      <c r="D14" s="5">
        <v>50000</v>
      </c>
      <c r="E14" s="5"/>
      <c r="F14" s="5"/>
      <c r="G14" s="5">
        <f>SUM(D14)</f>
        <v>50000</v>
      </c>
      <c r="H14" s="5">
        <f>SUM(D14)</f>
        <v>50000</v>
      </c>
      <c r="I14" s="5">
        <f>SUM(H14)</f>
        <v>50000</v>
      </c>
      <c r="J14" s="8"/>
      <c r="K14" s="5" t="s">
        <v>20</v>
      </c>
      <c r="L14" s="8"/>
      <c r="M14" s="5" t="s">
        <v>20</v>
      </c>
      <c r="N14" s="8"/>
      <c r="O14" s="8"/>
    </row>
    <row r="15" spans="1:15" ht="22.5" customHeight="1" thickBot="1">
      <c r="A15" s="26"/>
      <c r="B15" s="5" t="s">
        <v>50</v>
      </c>
      <c r="C15" s="5" t="s">
        <v>51</v>
      </c>
      <c r="D15" s="5">
        <v>100000</v>
      </c>
      <c r="E15" s="5"/>
      <c r="F15" s="5"/>
      <c r="G15" s="5">
        <f>SUM(D15)</f>
        <v>100000</v>
      </c>
      <c r="H15" s="5">
        <f>SUM(D15)</f>
        <v>100000</v>
      </c>
      <c r="I15" s="5">
        <f>SUM(H15)</f>
        <v>100000</v>
      </c>
      <c r="J15" s="8"/>
      <c r="K15" s="5" t="s">
        <v>20</v>
      </c>
      <c r="L15" s="8"/>
      <c r="M15" s="5" t="s">
        <v>20</v>
      </c>
      <c r="N15" s="8"/>
      <c r="O15" s="8"/>
    </row>
    <row r="16" spans="1:15" ht="58.5" customHeight="1" thickBot="1">
      <c r="A16" s="26"/>
      <c r="B16" s="8" t="s">
        <v>56</v>
      </c>
      <c r="C16" s="5" t="s">
        <v>51</v>
      </c>
      <c r="D16" s="5">
        <v>200000</v>
      </c>
      <c r="E16" s="5"/>
      <c r="F16" s="5"/>
      <c r="G16" s="5">
        <f>SUM(D16)</f>
        <v>200000</v>
      </c>
      <c r="H16" s="5">
        <f>SUM(D16)</f>
        <v>200000</v>
      </c>
      <c r="I16" s="5">
        <f>SUM(H16)</f>
        <v>200000</v>
      </c>
      <c r="J16" s="8"/>
      <c r="K16" s="5" t="s">
        <v>20</v>
      </c>
      <c r="L16" s="8"/>
      <c r="M16" s="5" t="s">
        <v>20</v>
      </c>
      <c r="N16" s="8"/>
      <c r="O16" s="8"/>
    </row>
    <row r="17" spans="1:15" ht="30.75" customHeight="1" thickBot="1">
      <c r="A17" s="26"/>
      <c r="B17" s="7"/>
      <c r="C17" s="5"/>
      <c r="D17" s="5"/>
      <c r="E17" s="5"/>
      <c r="F17" s="5"/>
      <c r="G17" s="5">
        <f>SUM(D17)</f>
        <v>0</v>
      </c>
      <c r="H17" s="5">
        <f>SUM(D17)</f>
        <v>0</v>
      </c>
      <c r="I17" s="5">
        <f>SUM(H17)</f>
        <v>0</v>
      </c>
      <c r="J17" s="8"/>
      <c r="K17" s="5" t="s">
        <v>20</v>
      </c>
      <c r="L17" s="8"/>
      <c r="M17" s="5" t="s">
        <v>20</v>
      </c>
      <c r="N17" s="8"/>
      <c r="O17" s="8"/>
    </row>
    <row r="18" spans="1:15" ht="22.5" customHeight="1" thickBot="1">
      <c r="A18" s="26"/>
      <c r="B18" s="5" t="s">
        <v>15</v>
      </c>
      <c r="C18" s="14" t="s">
        <v>52</v>
      </c>
      <c r="D18" s="5">
        <f>SUM(D13:D17)</f>
        <v>650000</v>
      </c>
      <c r="E18" s="5"/>
      <c r="F18" s="5">
        <f>SUM(F13:F17)</f>
        <v>0</v>
      </c>
      <c r="G18" s="5">
        <f>SUM(G13:G17)</f>
        <v>650000</v>
      </c>
      <c r="H18" s="5">
        <f>SUM(H13:H17)</f>
        <v>650000</v>
      </c>
      <c r="I18" s="5">
        <f>SUM(I13:I17)</f>
        <v>650000</v>
      </c>
      <c r="J18" s="8"/>
      <c r="K18" s="8"/>
      <c r="L18" s="8"/>
      <c r="M18" s="8"/>
      <c r="N18" s="8"/>
      <c r="O18" s="8"/>
    </row>
    <row r="19" spans="1:15" ht="22.5" customHeight="1" thickBot="1">
      <c r="A19" s="27"/>
      <c r="B19" s="5" t="s">
        <v>16</v>
      </c>
      <c r="C19" s="14" t="s">
        <v>52</v>
      </c>
      <c r="D19" s="5">
        <f>SUM(D18:D18)</f>
        <v>650000</v>
      </c>
      <c r="E19" s="5"/>
      <c r="F19" s="5">
        <f>SUM(F18)</f>
        <v>0</v>
      </c>
      <c r="G19" s="5">
        <f>SUM(G18)</f>
        <v>650000</v>
      </c>
      <c r="H19" s="5">
        <f>SUM(H18)</f>
        <v>650000</v>
      </c>
      <c r="I19" s="5">
        <f>SUM(I18)</f>
        <v>650000</v>
      </c>
      <c r="J19" s="8"/>
      <c r="K19" s="8"/>
      <c r="L19" s="8"/>
      <c r="M19" s="8"/>
      <c r="N19" s="8"/>
      <c r="O19" s="8"/>
    </row>
    <row r="20" spans="1:15" ht="22.5" customHeight="1" thickBot="1">
      <c r="A20" s="9"/>
      <c r="B20" s="5" t="s">
        <v>17</v>
      </c>
      <c r="C20" s="14" t="s">
        <v>44</v>
      </c>
      <c r="D20" s="5">
        <f>SUM(D8+D11+D18)</f>
        <v>1789089</v>
      </c>
      <c r="E20" s="5"/>
      <c r="F20" s="5">
        <f>SUM(F8+F11+F18)</f>
        <v>0</v>
      </c>
      <c r="G20" s="5">
        <f>SUM(G8+G11+G18)</f>
        <v>1789089</v>
      </c>
      <c r="H20" s="5">
        <f>SUM(H8+H11+H18)</f>
        <v>1789089</v>
      </c>
      <c r="I20" s="5">
        <f>SUM(I8+I11+I18)</f>
        <v>1789089</v>
      </c>
      <c r="J20" s="8"/>
      <c r="K20" s="8"/>
      <c r="L20" s="8"/>
      <c r="M20" s="8"/>
      <c r="N20" s="8"/>
      <c r="O20" s="8"/>
    </row>
    <row r="21" spans="1:15" ht="22.5" customHeight="1" thickBot="1">
      <c r="A21" s="9"/>
      <c r="B21" s="5" t="s">
        <v>18</v>
      </c>
      <c r="C21" s="5"/>
      <c r="D21" s="5">
        <v>0</v>
      </c>
      <c r="E21" s="5"/>
      <c r="F21" s="5">
        <v>0</v>
      </c>
      <c r="G21" s="5">
        <v>0</v>
      </c>
      <c r="H21" s="5">
        <v>0</v>
      </c>
      <c r="I21" s="5">
        <v>0</v>
      </c>
      <c r="J21" s="8"/>
      <c r="K21" s="8"/>
      <c r="L21" s="8"/>
      <c r="M21" s="8"/>
      <c r="N21" s="8"/>
      <c r="O21" s="8"/>
    </row>
    <row r="22" spans="1:15" ht="22.5" customHeight="1" thickBot="1">
      <c r="A22" s="10" t="s">
        <v>25</v>
      </c>
      <c r="B22" s="5" t="s">
        <v>19</v>
      </c>
      <c r="C22" s="14" t="s">
        <v>44</v>
      </c>
      <c r="D22" s="5">
        <f>SUM(D20:D21)</f>
        <v>1789089</v>
      </c>
      <c r="E22" s="5"/>
      <c r="F22" s="5">
        <f>SUM(F20:F21)</f>
        <v>0</v>
      </c>
      <c r="G22" s="5">
        <f>SUM(G20:G21)</f>
        <v>1789089</v>
      </c>
      <c r="H22" s="5">
        <f>SUM(H20:H21)</f>
        <v>1789089</v>
      </c>
      <c r="I22" s="5">
        <f>SUM(I20:I21)</f>
        <v>1789089</v>
      </c>
      <c r="J22" s="8"/>
      <c r="K22" s="8"/>
      <c r="L22" s="8"/>
      <c r="M22" s="8"/>
      <c r="N22" s="8"/>
      <c r="O22" s="8"/>
    </row>
    <row r="23" spans="1:15" ht="22.5" customHeight="1">
      <c r="A23" s="11" t="s">
        <v>26</v>
      </c>
      <c r="B23" s="18"/>
      <c r="C23" s="1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2.5" customHeight="1">
      <c r="A24" s="12" t="s">
        <v>28</v>
      </c>
      <c r="B24" s="18"/>
      <c r="C24" s="18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2.5" customHeight="1">
      <c r="A25" s="12" t="s">
        <v>29</v>
      </c>
      <c r="B25" s="18"/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2.5" customHeight="1">
      <c r="A26" s="11"/>
      <c r="B26" s="18"/>
      <c r="C26" s="1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0" ht="22.5" customHeight="1">
      <c r="B27" s="2" t="s">
        <v>27</v>
      </c>
      <c r="C27" s="1" t="s">
        <v>53</v>
      </c>
      <c r="E27" s="1"/>
      <c r="F27" s="21" t="s">
        <v>54</v>
      </c>
      <c r="J27" s="2" t="s">
        <v>55</v>
      </c>
    </row>
  </sheetData>
  <mergeCells count="14">
    <mergeCell ref="A10:A12"/>
    <mergeCell ref="A13:A19"/>
    <mergeCell ref="C4:C5"/>
    <mergeCell ref="D4:G4"/>
    <mergeCell ref="H4:I4"/>
    <mergeCell ref="A6:A9"/>
    <mergeCell ref="J4:J5"/>
    <mergeCell ref="A1:O1"/>
    <mergeCell ref="A2:O2"/>
    <mergeCell ref="A3:O3"/>
    <mergeCell ref="K4:L4"/>
    <mergeCell ref="M4:O4"/>
    <mergeCell ref="A4:A5"/>
    <mergeCell ref="B4:B5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848690</cp:lastModifiedBy>
  <cp:lastPrinted>2011-07-12T00:15:46Z</cp:lastPrinted>
  <dcterms:created xsi:type="dcterms:W3CDTF">2007-04-16T08:18:33Z</dcterms:created>
  <dcterms:modified xsi:type="dcterms:W3CDTF">2011-08-15T03:31:09Z</dcterms:modified>
  <cp:category/>
  <cp:version/>
  <cp:contentType/>
  <cp:contentStatus/>
</cp:coreProperties>
</file>