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<sst xmlns="http://schemas.openxmlformats.org/spreadsheetml/2006/main" count="37" uniqueCount="34">
  <si>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合計</t>
  </si>
  <si>
    <t>小計</t>
  </si>
  <si>
    <t>陸                軍</t>
  </si>
  <si>
    <t>海軍艦艇兵</t>
  </si>
  <si>
    <t>海軍陸戰隊</t>
  </si>
  <si>
    <t>空   軍</t>
  </si>
  <si>
    <t>小計</t>
  </si>
  <si>
    <t>新北市</t>
  </si>
  <si>
    <t>宜蘭縣</t>
  </si>
  <si>
    <t>基隆市</t>
  </si>
  <si>
    <t>桃園縣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</si>
  <si>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</si>
  <si>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</si>
  <si>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</si>
  <si>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</si>
  <si>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</si>
  <si>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</si>
  <si>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</si>
  <si>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</si>
  <si>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</si>
  <si>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</si>
  <si>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</si>
  <si>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</si>
  <si>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</si>
  <si>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</si>
  <si>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</si>
  <si>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</si>
  <si>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</si>
  <si>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民國103年7至12月份82年次以前常備兵各直轄市.縣（市）徵集配賦員額預告表</t>
  </si>
  <si>
    <t>10上</t>
  </si>
  <si>
    <t>10下</t>
  </si>
  <si>
    <t>12中</t>
  </si>
  <si>
    <t>12下</t>
  </si>
  <si>
    <t>臺南市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</si>
</sst>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8286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335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485775</xdr:colOff>
      <xdr:row>2</xdr:row>
      <xdr:rowOff>428625</xdr:rowOff>
    </xdr:from>
    <xdr:to>
      <xdr:col>2</xdr:col>
      <xdr:colOff>19050</xdr:colOff>
      <xdr:row>3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0100" y="1247775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9525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28675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5725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2"/>
  <sheetViews>
    <sheetView tabSelected="1" zoomScale="75" zoomScaleNormal="75" zoomScalePageLayoutView="0" workbookViewId="0" topLeftCell="A34">
      <selection activeCell="B24" sqref="B24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10" width="7.125" style="0" customWidth="1"/>
    <col min="11" max="11" width="9.625" style="4" customWidth="1"/>
    <col min="12" max="17" width="6.625" style="0" customWidth="1"/>
    <col min="18" max="18" width="9.625" style="4" customWidth="1"/>
    <col min="19" max="24" width="6.625" style="0" customWidth="1"/>
    <col min="25" max="25" width="9.75390625" style="4" customWidth="1"/>
    <col min="26" max="28" width="6.625" style="0" customWidth="1"/>
    <col min="29" max="29" width="9.625" style="4" customWidth="1"/>
    <col min="30" max="30" width="13.375" style="6" customWidth="1"/>
  </cols>
  <sheetData>
    <row r="1" ht="24.75" thickBot="1">
      <c r="B1" s="10"/>
    </row>
    <row r="2" spans="2:33" ht="39.75" customHeight="1" thickTop="1">
      <c r="B2" s="38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7"/>
      <c r="AF2" s="7"/>
      <c r="AG2" s="7"/>
    </row>
    <row r="3" spans="2:33" ht="33.75" customHeight="1">
      <c r="B3" s="46"/>
      <c r="C3" s="41" t="s">
        <v>2</v>
      </c>
      <c r="D3" s="41"/>
      <c r="E3" s="41"/>
      <c r="F3" s="41"/>
      <c r="G3" s="41"/>
      <c r="H3" s="41"/>
      <c r="I3" s="41"/>
      <c r="J3" s="41"/>
      <c r="K3" s="42"/>
      <c r="L3" s="43" t="s">
        <v>3</v>
      </c>
      <c r="M3" s="41"/>
      <c r="N3" s="41"/>
      <c r="O3" s="41"/>
      <c r="P3" s="41"/>
      <c r="Q3" s="41"/>
      <c r="R3" s="42"/>
      <c r="S3" s="43" t="s">
        <v>4</v>
      </c>
      <c r="T3" s="41"/>
      <c r="U3" s="41"/>
      <c r="V3" s="41"/>
      <c r="W3" s="41"/>
      <c r="X3" s="41"/>
      <c r="Y3" s="42"/>
      <c r="Z3" s="43" t="s">
        <v>5</v>
      </c>
      <c r="AA3" s="41"/>
      <c r="AB3" s="41"/>
      <c r="AC3" s="42"/>
      <c r="AD3" s="44" t="s">
        <v>0</v>
      </c>
      <c r="AE3" s="7"/>
      <c r="AF3" s="7"/>
      <c r="AG3" s="7"/>
    </row>
    <row r="4" spans="2:33" ht="33.75" customHeight="1">
      <c r="B4" s="47"/>
      <c r="C4" s="28">
        <v>7</v>
      </c>
      <c r="D4" s="28">
        <v>8</v>
      </c>
      <c r="E4" s="28">
        <v>9</v>
      </c>
      <c r="F4" s="28" t="s">
        <v>29</v>
      </c>
      <c r="G4" s="28" t="s">
        <v>30</v>
      </c>
      <c r="H4" s="28">
        <v>11</v>
      </c>
      <c r="I4" s="28" t="s">
        <v>31</v>
      </c>
      <c r="J4" s="28" t="s">
        <v>32</v>
      </c>
      <c r="K4" s="29" t="s">
        <v>1</v>
      </c>
      <c r="L4" s="31">
        <v>7</v>
      </c>
      <c r="M4" s="28">
        <v>8</v>
      </c>
      <c r="N4" s="33">
        <v>9</v>
      </c>
      <c r="O4" s="28">
        <v>10</v>
      </c>
      <c r="P4" s="32">
        <v>11</v>
      </c>
      <c r="Q4" s="32">
        <v>12</v>
      </c>
      <c r="R4" s="29" t="s">
        <v>1</v>
      </c>
      <c r="S4" s="31">
        <v>7</v>
      </c>
      <c r="T4" s="28">
        <v>8</v>
      </c>
      <c r="U4" s="28">
        <v>9</v>
      </c>
      <c r="V4" s="32">
        <v>10</v>
      </c>
      <c r="W4" s="32">
        <v>11</v>
      </c>
      <c r="X4" s="32">
        <v>12</v>
      </c>
      <c r="Y4" s="29" t="s">
        <v>1</v>
      </c>
      <c r="Z4" s="31">
        <v>8</v>
      </c>
      <c r="AA4" s="28">
        <v>10</v>
      </c>
      <c r="AB4" s="32">
        <v>11</v>
      </c>
      <c r="AC4" s="29" t="s">
        <v>6</v>
      </c>
      <c r="AD4" s="45"/>
      <c r="AE4" s="8"/>
      <c r="AF4" s="7"/>
      <c r="AG4" s="7"/>
    </row>
    <row r="5" spans="2:33" ht="27.75" customHeight="1">
      <c r="B5" s="11" t="s">
        <v>25</v>
      </c>
      <c r="C5" s="16">
        <v>60</v>
      </c>
      <c r="D5" s="16">
        <v>200</v>
      </c>
      <c r="E5" s="16">
        <v>230</v>
      </c>
      <c r="F5" s="16">
        <v>210</v>
      </c>
      <c r="G5" s="16">
        <v>280</v>
      </c>
      <c r="H5" s="16">
        <v>300</v>
      </c>
      <c r="I5" s="16">
        <v>420</v>
      </c>
      <c r="J5" s="16">
        <v>250</v>
      </c>
      <c r="K5" s="17">
        <f aca="true" t="shared" si="0" ref="K5:K27">SUM(C5:J5)</f>
        <v>1950</v>
      </c>
      <c r="L5" s="35">
        <v>45</v>
      </c>
      <c r="M5" s="16">
        <v>45</v>
      </c>
      <c r="N5" s="16">
        <v>45</v>
      </c>
      <c r="O5" s="16">
        <v>45</v>
      </c>
      <c r="P5" s="16">
        <v>35</v>
      </c>
      <c r="Q5" s="16">
        <v>25</v>
      </c>
      <c r="R5" s="17">
        <f aca="true" t="shared" si="1" ref="R5:R27">SUM(L5:Q5)</f>
        <v>240</v>
      </c>
      <c r="S5" s="18">
        <v>15</v>
      </c>
      <c r="T5" s="16">
        <v>55</v>
      </c>
      <c r="U5" s="16">
        <v>42</v>
      </c>
      <c r="V5" s="16">
        <v>55</v>
      </c>
      <c r="W5" s="16">
        <v>25</v>
      </c>
      <c r="X5" s="16">
        <v>25</v>
      </c>
      <c r="Y5" s="17">
        <f aca="true" t="shared" si="2" ref="Y5:Y26">SUM(S5:X5)</f>
        <v>217</v>
      </c>
      <c r="Z5" s="18">
        <v>55</v>
      </c>
      <c r="AA5" s="16">
        <v>55</v>
      </c>
      <c r="AB5" s="16">
        <v>55</v>
      </c>
      <c r="AC5" s="17">
        <f aca="true" t="shared" si="3" ref="AC5:AC27">SUM(Z5:AB5)</f>
        <v>165</v>
      </c>
      <c r="AD5" s="19">
        <f aca="true" t="shared" si="4" ref="AD5:AD27">K5+R5+Y5+AC5</f>
        <v>2572</v>
      </c>
      <c r="AE5" s="14"/>
      <c r="AF5" s="7"/>
      <c r="AG5" s="7"/>
    </row>
    <row r="6" spans="2:33" ht="27.75" customHeight="1">
      <c r="B6" s="11" t="s">
        <v>7</v>
      </c>
      <c r="C6" s="16">
        <v>180</v>
      </c>
      <c r="D6" s="16">
        <v>420</v>
      </c>
      <c r="E6" s="16">
        <v>500</v>
      </c>
      <c r="F6" s="16">
        <v>470</v>
      </c>
      <c r="G6" s="16">
        <v>530</v>
      </c>
      <c r="H6" s="16">
        <v>1030</v>
      </c>
      <c r="I6" s="16">
        <v>700</v>
      </c>
      <c r="J6" s="16">
        <v>1000</v>
      </c>
      <c r="K6" s="17">
        <f t="shared" si="0"/>
        <v>4830</v>
      </c>
      <c r="L6" s="35">
        <v>85</v>
      </c>
      <c r="M6" s="16">
        <v>85</v>
      </c>
      <c r="N6" s="16">
        <v>85</v>
      </c>
      <c r="O6" s="16">
        <v>85</v>
      </c>
      <c r="P6" s="16">
        <v>65</v>
      </c>
      <c r="Q6" s="16">
        <v>50</v>
      </c>
      <c r="R6" s="17">
        <f t="shared" si="1"/>
        <v>455</v>
      </c>
      <c r="S6" s="18">
        <v>40</v>
      </c>
      <c r="T6" s="16">
        <v>125</v>
      </c>
      <c r="U6" s="16">
        <v>95</v>
      </c>
      <c r="V6" s="16">
        <v>125</v>
      </c>
      <c r="W6" s="16">
        <v>50</v>
      </c>
      <c r="X6" s="16">
        <v>50</v>
      </c>
      <c r="Y6" s="17">
        <f t="shared" si="2"/>
        <v>485</v>
      </c>
      <c r="Z6" s="18">
        <v>125</v>
      </c>
      <c r="AA6" s="16">
        <v>125</v>
      </c>
      <c r="AB6" s="16">
        <v>125</v>
      </c>
      <c r="AC6" s="17">
        <f t="shared" si="3"/>
        <v>375</v>
      </c>
      <c r="AD6" s="19">
        <f t="shared" si="4"/>
        <v>6145</v>
      </c>
      <c r="AE6" s="14"/>
      <c r="AF6" s="7"/>
      <c r="AG6" s="7"/>
    </row>
    <row r="7" spans="2:33" ht="27.75" customHeight="1">
      <c r="B7" s="11" t="s">
        <v>8</v>
      </c>
      <c r="C7" s="16">
        <v>35</v>
      </c>
      <c r="D7" s="16">
        <v>120</v>
      </c>
      <c r="E7" s="16">
        <v>115</v>
      </c>
      <c r="F7" s="16">
        <v>120</v>
      </c>
      <c r="G7" s="16">
        <v>100</v>
      </c>
      <c r="H7" s="16">
        <v>110</v>
      </c>
      <c r="I7" s="16">
        <v>80</v>
      </c>
      <c r="J7" s="16">
        <v>0</v>
      </c>
      <c r="K7" s="17">
        <f t="shared" si="0"/>
        <v>680</v>
      </c>
      <c r="L7" s="35">
        <v>15</v>
      </c>
      <c r="M7" s="16">
        <v>15</v>
      </c>
      <c r="N7" s="16">
        <v>15</v>
      </c>
      <c r="O7" s="16">
        <v>15</v>
      </c>
      <c r="P7" s="16">
        <v>10</v>
      </c>
      <c r="Q7" s="16">
        <v>8</v>
      </c>
      <c r="R7" s="17">
        <f t="shared" si="1"/>
        <v>78</v>
      </c>
      <c r="S7" s="18">
        <v>9</v>
      </c>
      <c r="T7" s="16">
        <v>15</v>
      </c>
      <c r="U7" s="16">
        <v>11</v>
      </c>
      <c r="V7" s="16">
        <v>15</v>
      </c>
      <c r="W7" s="16">
        <v>8</v>
      </c>
      <c r="X7" s="16">
        <v>8</v>
      </c>
      <c r="Y7" s="17">
        <f t="shared" si="2"/>
        <v>66</v>
      </c>
      <c r="Z7" s="18">
        <v>15</v>
      </c>
      <c r="AA7" s="16">
        <v>15</v>
      </c>
      <c r="AB7" s="16">
        <v>15</v>
      </c>
      <c r="AC7" s="17">
        <f t="shared" si="3"/>
        <v>45</v>
      </c>
      <c r="AD7" s="19">
        <f t="shared" si="4"/>
        <v>869</v>
      </c>
      <c r="AE7" s="14"/>
      <c r="AF7" s="7"/>
      <c r="AG7" s="7"/>
    </row>
    <row r="8" spans="2:33" ht="27.75" customHeight="1">
      <c r="B8" s="11" t="s">
        <v>9</v>
      </c>
      <c r="C8" s="16">
        <v>30</v>
      </c>
      <c r="D8" s="16">
        <v>80</v>
      </c>
      <c r="E8" s="16">
        <v>100</v>
      </c>
      <c r="F8" s="16">
        <v>100</v>
      </c>
      <c r="G8" s="16">
        <v>90</v>
      </c>
      <c r="H8" s="16">
        <v>90</v>
      </c>
      <c r="I8" s="16">
        <v>50</v>
      </c>
      <c r="J8" s="16">
        <v>50</v>
      </c>
      <c r="K8" s="17">
        <f t="shared" si="0"/>
        <v>590</v>
      </c>
      <c r="L8" s="35">
        <v>10</v>
      </c>
      <c r="M8" s="16">
        <v>10</v>
      </c>
      <c r="N8" s="16">
        <v>10</v>
      </c>
      <c r="O8" s="16">
        <v>10</v>
      </c>
      <c r="P8" s="16">
        <v>8</v>
      </c>
      <c r="Q8" s="16">
        <v>8</v>
      </c>
      <c r="R8" s="17">
        <f t="shared" si="1"/>
        <v>56</v>
      </c>
      <c r="S8" s="18">
        <v>8</v>
      </c>
      <c r="T8" s="16">
        <v>12</v>
      </c>
      <c r="U8" s="16">
        <v>9</v>
      </c>
      <c r="V8" s="16">
        <v>12</v>
      </c>
      <c r="W8" s="16">
        <v>8</v>
      </c>
      <c r="X8" s="16">
        <v>8</v>
      </c>
      <c r="Y8" s="17">
        <f t="shared" si="2"/>
        <v>57</v>
      </c>
      <c r="Z8" s="18">
        <v>12</v>
      </c>
      <c r="AA8" s="16">
        <v>12</v>
      </c>
      <c r="AB8" s="16">
        <v>12</v>
      </c>
      <c r="AC8" s="17">
        <f t="shared" si="3"/>
        <v>36</v>
      </c>
      <c r="AD8" s="19">
        <f t="shared" si="4"/>
        <v>739</v>
      </c>
      <c r="AE8" s="14"/>
      <c r="AF8" s="7"/>
      <c r="AG8" s="7"/>
    </row>
    <row r="9" spans="2:33" ht="27.75" customHeight="1">
      <c r="B9" s="11" t="s">
        <v>10</v>
      </c>
      <c r="C9" s="16">
        <v>190</v>
      </c>
      <c r="D9" s="16">
        <v>250</v>
      </c>
      <c r="E9" s="16">
        <v>250</v>
      </c>
      <c r="F9" s="16">
        <v>230</v>
      </c>
      <c r="G9" s="16">
        <v>200</v>
      </c>
      <c r="H9" s="16">
        <v>520</v>
      </c>
      <c r="I9" s="16">
        <v>250</v>
      </c>
      <c r="J9" s="16">
        <v>210</v>
      </c>
      <c r="K9" s="17">
        <f t="shared" si="0"/>
        <v>2100</v>
      </c>
      <c r="L9" s="35">
        <v>55</v>
      </c>
      <c r="M9" s="16">
        <v>60</v>
      </c>
      <c r="N9" s="16">
        <v>60</v>
      </c>
      <c r="O9" s="16">
        <v>60</v>
      </c>
      <c r="P9" s="16">
        <v>35</v>
      </c>
      <c r="Q9" s="16">
        <v>30</v>
      </c>
      <c r="R9" s="17">
        <f t="shared" si="1"/>
        <v>300</v>
      </c>
      <c r="S9" s="18">
        <v>50</v>
      </c>
      <c r="T9" s="16">
        <v>65</v>
      </c>
      <c r="U9" s="16">
        <v>48</v>
      </c>
      <c r="V9" s="16">
        <v>65</v>
      </c>
      <c r="W9" s="16">
        <v>30</v>
      </c>
      <c r="X9" s="16">
        <v>30</v>
      </c>
      <c r="Y9" s="17">
        <f t="shared" si="2"/>
        <v>288</v>
      </c>
      <c r="Z9" s="18">
        <v>65</v>
      </c>
      <c r="AA9" s="16">
        <v>65</v>
      </c>
      <c r="AB9" s="16">
        <v>65</v>
      </c>
      <c r="AC9" s="17">
        <f t="shared" si="3"/>
        <v>195</v>
      </c>
      <c r="AD9" s="19">
        <f t="shared" si="4"/>
        <v>2883</v>
      </c>
      <c r="AE9" s="14"/>
      <c r="AF9" s="7"/>
      <c r="AG9" s="7"/>
    </row>
    <row r="10" spans="2:33" ht="27.75" customHeight="1">
      <c r="B10" s="11" t="s">
        <v>11</v>
      </c>
      <c r="C10" s="16">
        <v>40</v>
      </c>
      <c r="D10" s="16">
        <v>100</v>
      </c>
      <c r="E10" s="16">
        <v>140</v>
      </c>
      <c r="F10" s="16">
        <v>100</v>
      </c>
      <c r="G10" s="16">
        <v>150</v>
      </c>
      <c r="H10" s="16">
        <v>120</v>
      </c>
      <c r="I10" s="16">
        <v>60</v>
      </c>
      <c r="J10" s="16">
        <v>60</v>
      </c>
      <c r="K10" s="17">
        <f t="shared" si="0"/>
        <v>770</v>
      </c>
      <c r="L10" s="35">
        <v>10</v>
      </c>
      <c r="M10" s="16">
        <v>10</v>
      </c>
      <c r="N10" s="16">
        <v>10</v>
      </c>
      <c r="O10" s="16">
        <v>10</v>
      </c>
      <c r="P10" s="16">
        <v>8</v>
      </c>
      <c r="Q10" s="16">
        <v>5</v>
      </c>
      <c r="R10" s="17">
        <f t="shared" si="1"/>
        <v>53</v>
      </c>
      <c r="S10" s="18">
        <v>10</v>
      </c>
      <c r="T10" s="16">
        <v>15</v>
      </c>
      <c r="U10" s="16">
        <v>11</v>
      </c>
      <c r="V10" s="16">
        <v>15</v>
      </c>
      <c r="W10" s="16">
        <v>5</v>
      </c>
      <c r="X10" s="16">
        <v>5</v>
      </c>
      <c r="Y10" s="17">
        <f t="shared" si="2"/>
        <v>61</v>
      </c>
      <c r="Z10" s="18">
        <v>15</v>
      </c>
      <c r="AA10" s="16">
        <v>15</v>
      </c>
      <c r="AB10" s="16">
        <v>15</v>
      </c>
      <c r="AC10" s="17">
        <f t="shared" si="3"/>
        <v>45</v>
      </c>
      <c r="AD10" s="19">
        <f t="shared" si="4"/>
        <v>929</v>
      </c>
      <c r="AE10" s="14"/>
      <c r="AF10" s="7"/>
      <c r="AG10" s="7"/>
    </row>
    <row r="11" spans="2:33" ht="27.75" customHeight="1">
      <c r="B11" s="11" t="s">
        <v>12</v>
      </c>
      <c r="C11" s="16">
        <v>25</v>
      </c>
      <c r="D11" s="16">
        <v>80</v>
      </c>
      <c r="E11" s="16">
        <v>100</v>
      </c>
      <c r="F11" s="16">
        <v>80</v>
      </c>
      <c r="G11" s="16">
        <v>100</v>
      </c>
      <c r="H11" s="16">
        <v>100</v>
      </c>
      <c r="I11" s="16">
        <v>30</v>
      </c>
      <c r="J11" s="16">
        <v>30</v>
      </c>
      <c r="K11" s="17">
        <f t="shared" si="0"/>
        <v>545</v>
      </c>
      <c r="L11" s="35">
        <v>8</v>
      </c>
      <c r="M11" s="16">
        <v>8</v>
      </c>
      <c r="N11" s="16">
        <v>8</v>
      </c>
      <c r="O11" s="16">
        <v>8</v>
      </c>
      <c r="P11" s="16">
        <v>5</v>
      </c>
      <c r="Q11" s="16">
        <v>5</v>
      </c>
      <c r="R11" s="17">
        <f t="shared" si="1"/>
        <v>42</v>
      </c>
      <c r="S11" s="18">
        <v>8</v>
      </c>
      <c r="T11" s="16">
        <v>10</v>
      </c>
      <c r="U11" s="16">
        <v>6</v>
      </c>
      <c r="V11" s="16">
        <v>10</v>
      </c>
      <c r="W11" s="16">
        <v>5</v>
      </c>
      <c r="X11" s="16">
        <v>5</v>
      </c>
      <c r="Y11" s="17">
        <f t="shared" si="2"/>
        <v>44</v>
      </c>
      <c r="Z11" s="18">
        <v>10</v>
      </c>
      <c r="AA11" s="16">
        <v>10</v>
      </c>
      <c r="AB11" s="16">
        <v>10</v>
      </c>
      <c r="AC11" s="17">
        <f t="shared" si="3"/>
        <v>30</v>
      </c>
      <c r="AD11" s="19">
        <f t="shared" si="4"/>
        <v>661</v>
      </c>
      <c r="AE11" s="14"/>
      <c r="AF11" s="7"/>
      <c r="AG11" s="7"/>
    </row>
    <row r="12" spans="2:33" ht="27.75" customHeight="1">
      <c r="B12" s="11" t="s">
        <v>13</v>
      </c>
      <c r="C12" s="16">
        <v>40</v>
      </c>
      <c r="D12" s="16">
        <v>70</v>
      </c>
      <c r="E12" s="16">
        <v>210</v>
      </c>
      <c r="F12" s="16">
        <v>100</v>
      </c>
      <c r="G12" s="16">
        <v>200</v>
      </c>
      <c r="H12" s="16">
        <v>150</v>
      </c>
      <c r="I12" s="16">
        <v>70</v>
      </c>
      <c r="J12" s="16">
        <v>70</v>
      </c>
      <c r="K12" s="17">
        <f t="shared" si="0"/>
        <v>910</v>
      </c>
      <c r="L12" s="35">
        <v>15</v>
      </c>
      <c r="M12" s="16">
        <v>15</v>
      </c>
      <c r="N12" s="16">
        <v>15</v>
      </c>
      <c r="O12" s="16">
        <v>15</v>
      </c>
      <c r="P12" s="16">
        <v>10</v>
      </c>
      <c r="Q12" s="16">
        <v>8</v>
      </c>
      <c r="R12" s="17">
        <f t="shared" si="1"/>
        <v>78</v>
      </c>
      <c r="S12" s="18">
        <v>10</v>
      </c>
      <c r="T12" s="16">
        <v>15</v>
      </c>
      <c r="U12" s="16">
        <v>11</v>
      </c>
      <c r="V12" s="16">
        <v>15</v>
      </c>
      <c r="W12" s="16">
        <v>8</v>
      </c>
      <c r="X12" s="16">
        <v>8</v>
      </c>
      <c r="Y12" s="17">
        <f t="shared" si="2"/>
        <v>67</v>
      </c>
      <c r="Z12" s="18">
        <v>15</v>
      </c>
      <c r="AA12" s="16">
        <v>15</v>
      </c>
      <c r="AB12" s="16">
        <v>15</v>
      </c>
      <c r="AC12" s="17">
        <f t="shared" si="3"/>
        <v>45</v>
      </c>
      <c r="AD12" s="19">
        <f t="shared" si="4"/>
        <v>1100</v>
      </c>
      <c r="AE12" s="14"/>
      <c r="AF12" s="7"/>
      <c r="AG12" s="7"/>
    </row>
    <row r="13" spans="2:33" ht="27.75" customHeight="1">
      <c r="B13" s="11" t="s">
        <v>26</v>
      </c>
      <c r="C13" s="16">
        <v>148</v>
      </c>
      <c r="D13" s="16">
        <v>330</v>
      </c>
      <c r="E13" s="16">
        <v>390</v>
      </c>
      <c r="F13" s="16">
        <v>270</v>
      </c>
      <c r="G13" s="16">
        <v>430</v>
      </c>
      <c r="H13" s="16">
        <v>600</v>
      </c>
      <c r="I13" s="16">
        <v>490</v>
      </c>
      <c r="J13" s="16">
        <v>430</v>
      </c>
      <c r="K13" s="17">
        <f t="shared" si="0"/>
        <v>3088</v>
      </c>
      <c r="L13" s="35">
        <v>60</v>
      </c>
      <c r="M13" s="16">
        <v>60</v>
      </c>
      <c r="N13" s="16">
        <v>60</v>
      </c>
      <c r="O13" s="16">
        <v>60</v>
      </c>
      <c r="P13" s="16">
        <v>35</v>
      </c>
      <c r="Q13" s="16">
        <v>30</v>
      </c>
      <c r="R13" s="17">
        <f t="shared" si="1"/>
        <v>305</v>
      </c>
      <c r="S13" s="18">
        <v>30</v>
      </c>
      <c r="T13" s="16">
        <v>72</v>
      </c>
      <c r="U13" s="16">
        <v>54</v>
      </c>
      <c r="V13" s="16">
        <v>71</v>
      </c>
      <c r="W13" s="16">
        <v>30</v>
      </c>
      <c r="X13" s="16">
        <v>30</v>
      </c>
      <c r="Y13" s="17">
        <f t="shared" si="2"/>
        <v>287</v>
      </c>
      <c r="Z13" s="18">
        <v>72</v>
      </c>
      <c r="AA13" s="16">
        <v>72</v>
      </c>
      <c r="AB13" s="16">
        <v>72</v>
      </c>
      <c r="AC13" s="17">
        <f t="shared" si="3"/>
        <v>216</v>
      </c>
      <c r="AD13" s="19">
        <f t="shared" si="4"/>
        <v>3896</v>
      </c>
      <c r="AE13" s="14"/>
      <c r="AF13" s="7"/>
      <c r="AG13" s="7"/>
    </row>
    <row r="14" spans="2:33" s="4" customFormat="1" ht="27.75" customHeight="1">
      <c r="B14" s="11" t="s">
        <v>14</v>
      </c>
      <c r="C14" s="16">
        <v>20</v>
      </c>
      <c r="D14" s="16">
        <v>50</v>
      </c>
      <c r="E14" s="16">
        <v>120</v>
      </c>
      <c r="F14" s="16">
        <v>80</v>
      </c>
      <c r="G14" s="16">
        <v>120</v>
      </c>
      <c r="H14" s="16">
        <v>120</v>
      </c>
      <c r="I14" s="16">
        <v>60</v>
      </c>
      <c r="J14" s="16">
        <v>110</v>
      </c>
      <c r="K14" s="17">
        <f t="shared" si="0"/>
        <v>680</v>
      </c>
      <c r="L14" s="35">
        <v>10</v>
      </c>
      <c r="M14" s="16">
        <v>10</v>
      </c>
      <c r="N14" s="16">
        <v>10</v>
      </c>
      <c r="O14" s="16">
        <v>10</v>
      </c>
      <c r="P14" s="16">
        <v>8</v>
      </c>
      <c r="Q14" s="16">
        <v>8</v>
      </c>
      <c r="R14" s="17">
        <f t="shared" si="1"/>
        <v>56</v>
      </c>
      <c r="S14" s="18">
        <v>10</v>
      </c>
      <c r="T14" s="16">
        <v>12</v>
      </c>
      <c r="U14" s="16">
        <v>9</v>
      </c>
      <c r="V14" s="16">
        <v>12</v>
      </c>
      <c r="W14" s="16">
        <v>8</v>
      </c>
      <c r="X14" s="16">
        <v>8</v>
      </c>
      <c r="Y14" s="17">
        <f t="shared" si="2"/>
        <v>59</v>
      </c>
      <c r="Z14" s="18">
        <v>12</v>
      </c>
      <c r="AA14" s="16">
        <v>12</v>
      </c>
      <c r="AB14" s="16">
        <v>12</v>
      </c>
      <c r="AC14" s="17">
        <f t="shared" si="3"/>
        <v>36</v>
      </c>
      <c r="AD14" s="19">
        <f t="shared" si="4"/>
        <v>831</v>
      </c>
      <c r="AE14" s="14"/>
      <c r="AF14" s="7"/>
      <c r="AG14" s="7"/>
    </row>
    <row r="15" spans="2:33" ht="27.75" customHeight="1">
      <c r="B15" s="11" t="s">
        <v>15</v>
      </c>
      <c r="C15" s="16">
        <v>90</v>
      </c>
      <c r="D15" s="16">
        <v>220</v>
      </c>
      <c r="E15" s="16">
        <v>190</v>
      </c>
      <c r="F15" s="16">
        <v>110</v>
      </c>
      <c r="G15" s="16">
        <v>200</v>
      </c>
      <c r="H15" s="16">
        <v>300</v>
      </c>
      <c r="I15" s="16">
        <v>250</v>
      </c>
      <c r="J15" s="16">
        <v>250</v>
      </c>
      <c r="K15" s="17">
        <f t="shared" si="0"/>
        <v>1610</v>
      </c>
      <c r="L15" s="35">
        <v>35</v>
      </c>
      <c r="M15" s="16">
        <v>35</v>
      </c>
      <c r="N15" s="16">
        <v>35</v>
      </c>
      <c r="O15" s="16">
        <v>35</v>
      </c>
      <c r="P15" s="16">
        <v>25</v>
      </c>
      <c r="Q15" s="16">
        <v>20</v>
      </c>
      <c r="R15" s="17">
        <f t="shared" si="1"/>
        <v>185</v>
      </c>
      <c r="S15" s="18">
        <v>15</v>
      </c>
      <c r="T15" s="16">
        <v>32</v>
      </c>
      <c r="U15" s="16">
        <v>24</v>
      </c>
      <c r="V15" s="16">
        <v>32</v>
      </c>
      <c r="W15" s="16">
        <v>20</v>
      </c>
      <c r="X15" s="16">
        <v>18</v>
      </c>
      <c r="Y15" s="17">
        <f t="shared" si="2"/>
        <v>141</v>
      </c>
      <c r="Z15" s="18">
        <v>32</v>
      </c>
      <c r="AA15" s="16">
        <v>32</v>
      </c>
      <c r="AB15" s="16">
        <v>32</v>
      </c>
      <c r="AC15" s="17">
        <f t="shared" si="3"/>
        <v>96</v>
      </c>
      <c r="AD15" s="19">
        <f t="shared" si="4"/>
        <v>2032</v>
      </c>
      <c r="AE15" s="14"/>
      <c r="AF15" s="7"/>
      <c r="AG15" s="7"/>
    </row>
    <row r="16" spans="2:33" s="5" customFormat="1" ht="27.75" customHeight="1">
      <c r="B16" s="11" t="s">
        <v>16</v>
      </c>
      <c r="C16" s="16">
        <v>25</v>
      </c>
      <c r="D16" s="16">
        <v>95</v>
      </c>
      <c r="E16" s="16">
        <v>135</v>
      </c>
      <c r="F16" s="16">
        <v>90</v>
      </c>
      <c r="G16" s="16">
        <v>120</v>
      </c>
      <c r="H16" s="16">
        <v>200</v>
      </c>
      <c r="I16" s="16">
        <v>80</v>
      </c>
      <c r="J16" s="16">
        <v>130</v>
      </c>
      <c r="K16" s="17">
        <f t="shared" si="0"/>
        <v>875</v>
      </c>
      <c r="L16" s="35">
        <v>20</v>
      </c>
      <c r="M16" s="16">
        <v>20</v>
      </c>
      <c r="N16" s="16">
        <v>20</v>
      </c>
      <c r="O16" s="16">
        <v>20</v>
      </c>
      <c r="P16" s="16">
        <v>10</v>
      </c>
      <c r="Q16" s="16">
        <v>9</v>
      </c>
      <c r="R16" s="17">
        <f t="shared" si="1"/>
        <v>99</v>
      </c>
      <c r="S16" s="18">
        <v>10</v>
      </c>
      <c r="T16" s="16">
        <v>15</v>
      </c>
      <c r="U16" s="16">
        <v>9</v>
      </c>
      <c r="V16" s="16">
        <v>15</v>
      </c>
      <c r="W16" s="16">
        <v>9</v>
      </c>
      <c r="X16" s="16">
        <v>9</v>
      </c>
      <c r="Y16" s="17">
        <f t="shared" si="2"/>
        <v>67</v>
      </c>
      <c r="Z16" s="18">
        <v>15</v>
      </c>
      <c r="AA16" s="16">
        <v>15</v>
      </c>
      <c r="AB16" s="16">
        <v>15</v>
      </c>
      <c r="AC16" s="17">
        <f t="shared" si="3"/>
        <v>45</v>
      </c>
      <c r="AD16" s="19">
        <f t="shared" si="4"/>
        <v>1086</v>
      </c>
      <c r="AE16" s="14"/>
      <c r="AF16" s="9"/>
      <c r="AG16" s="9"/>
    </row>
    <row r="17" spans="2:33" ht="27.75" customHeight="1">
      <c r="B17" s="11" t="s">
        <v>17</v>
      </c>
      <c r="C17" s="16">
        <v>25</v>
      </c>
      <c r="D17" s="16">
        <v>55</v>
      </c>
      <c r="E17" s="16">
        <v>120</v>
      </c>
      <c r="F17" s="16">
        <v>80</v>
      </c>
      <c r="G17" s="16">
        <v>90</v>
      </c>
      <c r="H17" s="16">
        <v>150</v>
      </c>
      <c r="I17" s="16">
        <v>70</v>
      </c>
      <c r="J17" s="16">
        <v>110</v>
      </c>
      <c r="K17" s="17">
        <f t="shared" si="0"/>
        <v>700</v>
      </c>
      <c r="L17" s="35">
        <v>15</v>
      </c>
      <c r="M17" s="16">
        <v>15</v>
      </c>
      <c r="N17" s="16">
        <v>15</v>
      </c>
      <c r="O17" s="16">
        <v>15</v>
      </c>
      <c r="P17" s="16">
        <v>10</v>
      </c>
      <c r="Q17" s="16">
        <v>9</v>
      </c>
      <c r="R17" s="17">
        <f t="shared" si="1"/>
        <v>79</v>
      </c>
      <c r="S17" s="18">
        <v>10</v>
      </c>
      <c r="T17" s="16">
        <v>12</v>
      </c>
      <c r="U17" s="16">
        <v>9</v>
      </c>
      <c r="V17" s="16">
        <v>12</v>
      </c>
      <c r="W17" s="16">
        <v>9</v>
      </c>
      <c r="X17" s="16">
        <v>9</v>
      </c>
      <c r="Y17" s="17">
        <f t="shared" si="2"/>
        <v>61</v>
      </c>
      <c r="Z17" s="18">
        <v>12</v>
      </c>
      <c r="AA17" s="16">
        <v>12</v>
      </c>
      <c r="AB17" s="16">
        <v>12</v>
      </c>
      <c r="AC17" s="17">
        <f t="shared" si="3"/>
        <v>36</v>
      </c>
      <c r="AD17" s="19">
        <f t="shared" si="4"/>
        <v>876</v>
      </c>
      <c r="AE17" s="14"/>
      <c r="AF17" s="7"/>
      <c r="AG17" s="7"/>
    </row>
    <row r="18" spans="2:33" ht="27.75" customHeight="1">
      <c r="B18" s="11" t="s">
        <v>18</v>
      </c>
      <c r="C18" s="16">
        <v>12</v>
      </c>
      <c r="D18" s="16">
        <v>30</v>
      </c>
      <c r="E18" s="16">
        <v>80</v>
      </c>
      <c r="F18" s="16">
        <v>50</v>
      </c>
      <c r="G18" s="16">
        <v>40</v>
      </c>
      <c r="H18" s="16">
        <v>30</v>
      </c>
      <c r="I18" s="16">
        <v>30</v>
      </c>
      <c r="J18" s="16">
        <v>0</v>
      </c>
      <c r="K18" s="17">
        <f t="shared" si="0"/>
        <v>272</v>
      </c>
      <c r="L18" s="35">
        <v>5</v>
      </c>
      <c r="M18" s="16">
        <v>5</v>
      </c>
      <c r="N18" s="16">
        <v>5</v>
      </c>
      <c r="O18" s="16">
        <v>5</v>
      </c>
      <c r="P18" s="16">
        <v>5</v>
      </c>
      <c r="Q18" s="16">
        <v>5</v>
      </c>
      <c r="R18" s="17">
        <f t="shared" si="1"/>
        <v>30</v>
      </c>
      <c r="S18" s="18">
        <v>5</v>
      </c>
      <c r="T18" s="16">
        <v>8</v>
      </c>
      <c r="U18" s="16">
        <v>6</v>
      </c>
      <c r="V18" s="16">
        <v>8</v>
      </c>
      <c r="W18" s="16">
        <v>5</v>
      </c>
      <c r="X18" s="16">
        <v>5</v>
      </c>
      <c r="Y18" s="17">
        <f t="shared" si="2"/>
        <v>37</v>
      </c>
      <c r="Z18" s="18">
        <v>8</v>
      </c>
      <c r="AA18" s="16">
        <v>8</v>
      </c>
      <c r="AB18" s="16">
        <v>8</v>
      </c>
      <c r="AC18" s="17">
        <f t="shared" si="3"/>
        <v>24</v>
      </c>
      <c r="AD18" s="19">
        <f t="shared" si="4"/>
        <v>363</v>
      </c>
      <c r="AE18" s="14"/>
      <c r="AF18" s="7"/>
      <c r="AG18" s="7"/>
    </row>
    <row r="19" spans="2:33" ht="27.75" customHeight="1">
      <c r="B19" s="11" t="s">
        <v>33</v>
      </c>
      <c r="C19" s="16">
        <v>100</v>
      </c>
      <c r="D19" s="16">
        <v>140</v>
      </c>
      <c r="E19" s="16">
        <v>280</v>
      </c>
      <c r="F19" s="16">
        <v>160</v>
      </c>
      <c r="G19" s="16">
        <v>280</v>
      </c>
      <c r="H19" s="16">
        <v>460</v>
      </c>
      <c r="I19" s="16">
        <v>350</v>
      </c>
      <c r="J19" s="16">
        <v>400</v>
      </c>
      <c r="K19" s="17">
        <f t="shared" si="0"/>
        <v>2170</v>
      </c>
      <c r="L19" s="35">
        <v>40</v>
      </c>
      <c r="M19" s="16">
        <v>40</v>
      </c>
      <c r="N19" s="16">
        <v>40</v>
      </c>
      <c r="O19" s="16">
        <v>40</v>
      </c>
      <c r="P19" s="16">
        <v>30</v>
      </c>
      <c r="Q19" s="16">
        <v>25</v>
      </c>
      <c r="R19" s="17">
        <f t="shared" si="1"/>
        <v>215</v>
      </c>
      <c r="S19" s="18">
        <v>15</v>
      </c>
      <c r="T19" s="16">
        <v>40</v>
      </c>
      <c r="U19" s="16">
        <v>30</v>
      </c>
      <c r="V19" s="16">
        <v>40</v>
      </c>
      <c r="W19" s="16">
        <v>25</v>
      </c>
      <c r="X19" s="16">
        <v>22</v>
      </c>
      <c r="Y19" s="17">
        <f t="shared" si="2"/>
        <v>172</v>
      </c>
      <c r="Z19" s="18">
        <v>40</v>
      </c>
      <c r="AA19" s="16">
        <v>40</v>
      </c>
      <c r="AB19" s="16">
        <v>40</v>
      </c>
      <c r="AC19" s="17">
        <f t="shared" si="3"/>
        <v>120</v>
      </c>
      <c r="AD19" s="19">
        <f t="shared" si="4"/>
        <v>2677</v>
      </c>
      <c r="AE19" s="14"/>
      <c r="AF19" s="7"/>
      <c r="AG19" s="7"/>
    </row>
    <row r="20" spans="2:33" s="4" customFormat="1" ht="27.75" customHeight="1">
      <c r="B20" s="11" t="s">
        <v>19</v>
      </c>
      <c r="C20" s="16">
        <v>130</v>
      </c>
      <c r="D20" s="16">
        <v>220</v>
      </c>
      <c r="E20" s="16">
        <v>330</v>
      </c>
      <c r="F20" s="16">
        <v>250</v>
      </c>
      <c r="G20" s="16">
        <v>350</v>
      </c>
      <c r="H20" s="16">
        <v>600</v>
      </c>
      <c r="I20" s="16">
        <v>475</v>
      </c>
      <c r="J20" s="16">
        <v>600</v>
      </c>
      <c r="K20" s="17">
        <f t="shared" si="0"/>
        <v>2955</v>
      </c>
      <c r="L20" s="35">
        <v>65</v>
      </c>
      <c r="M20" s="16">
        <v>65</v>
      </c>
      <c r="N20" s="16">
        <v>65</v>
      </c>
      <c r="O20" s="16">
        <v>65</v>
      </c>
      <c r="P20" s="16">
        <v>35</v>
      </c>
      <c r="Q20" s="16">
        <v>30</v>
      </c>
      <c r="R20" s="17">
        <f t="shared" si="1"/>
        <v>325</v>
      </c>
      <c r="S20" s="18">
        <v>30</v>
      </c>
      <c r="T20" s="16">
        <v>60</v>
      </c>
      <c r="U20" s="16">
        <v>43</v>
      </c>
      <c r="V20" s="16">
        <v>60</v>
      </c>
      <c r="W20" s="16">
        <v>30</v>
      </c>
      <c r="X20" s="16">
        <v>30</v>
      </c>
      <c r="Y20" s="17">
        <f t="shared" si="2"/>
        <v>253</v>
      </c>
      <c r="Z20" s="18">
        <v>60</v>
      </c>
      <c r="AA20" s="16">
        <v>60</v>
      </c>
      <c r="AB20" s="16">
        <v>60</v>
      </c>
      <c r="AC20" s="17">
        <f t="shared" si="3"/>
        <v>180</v>
      </c>
      <c r="AD20" s="19">
        <f t="shared" si="4"/>
        <v>3713</v>
      </c>
      <c r="AE20" s="14"/>
      <c r="AF20" s="7"/>
      <c r="AG20" s="7"/>
    </row>
    <row r="21" spans="2:33" ht="27.75" customHeight="1">
      <c r="B21" s="11" t="s">
        <v>20</v>
      </c>
      <c r="C21" s="16">
        <v>35</v>
      </c>
      <c r="D21" s="16">
        <v>55</v>
      </c>
      <c r="E21" s="16">
        <v>170</v>
      </c>
      <c r="F21" s="16">
        <v>110</v>
      </c>
      <c r="G21" s="16">
        <v>200</v>
      </c>
      <c r="H21" s="16">
        <v>220</v>
      </c>
      <c r="I21" s="16">
        <v>100</v>
      </c>
      <c r="J21" s="16">
        <v>200</v>
      </c>
      <c r="K21" s="17">
        <f t="shared" si="0"/>
        <v>1090</v>
      </c>
      <c r="L21" s="35">
        <v>20</v>
      </c>
      <c r="M21" s="16">
        <v>20</v>
      </c>
      <c r="N21" s="16">
        <v>20</v>
      </c>
      <c r="O21" s="16">
        <v>20</v>
      </c>
      <c r="P21" s="16">
        <v>15</v>
      </c>
      <c r="Q21" s="16">
        <v>10</v>
      </c>
      <c r="R21" s="17">
        <f t="shared" si="1"/>
        <v>105</v>
      </c>
      <c r="S21" s="18">
        <v>10</v>
      </c>
      <c r="T21" s="16">
        <v>15</v>
      </c>
      <c r="U21" s="16">
        <v>11</v>
      </c>
      <c r="V21" s="16">
        <v>15</v>
      </c>
      <c r="W21" s="16">
        <v>10</v>
      </c>
      <c r="X21" s="16">
        <v>10</v>
      </c>
      <c r="Y21" s="17">
        <f t="shared" si="2"/>
        <v>71</v>
      </c>
      <c r="Z21" s="18">
        <v>15</v>
      </c>
      <c r="AA21" s="16">
        <v>15</v>
      </c>
      <c r="AB21" s="16">
        <v>15</v>
      </c>
      <c r="AC21" s="17">
        <f t="shared" si="3"/>
        <v>45</v>
      </c>
      <c r="AD21" s="19">
        <f t="shared" si="4"/>
        <v>1311</v>
      </c>
      <c r="AE21" s="14"/>
      <c r="AF21" s="7"/>
      <c r="AG21" s="7"/>
    </row>
    <row r="22" spans="2:33" ht="27.75" customHeight="1">
      <c r="B22" s="11" t="s">
        <v>21</v>
      </c>
      <c r="C22" s="16"/>
      <c r="D22" s="16">
        <v>160</v>
      </c>
      <c r="E22" s="16"/>
      <c r="F22" s="16">
        <v>120</v>
      </c>
      <c r="G22" s="16"/>
      <c r="H22" s="16">
        <v>50</v>
      </c>
      <c r="I22" s="16"/>
      <c r="J22" s="16">
        <v>50</v>
      </c>
      <c r="K22" s="17">
        <f t="shared" si="0"/>
        <v>380</v>
      </c>
      <c r="L22" s="35">
        <v>8</v>
      </c>
      <c r="M22" s="16">
        <v>8</v>
      </c>
      <c r="N22" s="16">
        <v>8</v>
      </c>
      <c r="O22" s="16">
        <v>7</v>
      </c>
      <c r="P22" s="16">
        <v>6</v>
      </c>
      <c r="Q22" s="16">
        <v>5</v>
      </c>
      <c r="R22" s="17">
        <f t="shared" si="1"/>
        <v>42</v>
      </c>
      <c r="S22" s="18">
        <v>5</v>
      </c>
      <c r="T22" s="16">
        <v>8</v>
      </c>
      <c r="U22" s="16">
        <v>6</v>
      </c>
      <c r="V22" s="16">
        <v>8</v>
      </c>
      <c r="W22" s="16">
        <v>5</v>
      </c>
      <c r="X22" s="16">
        <v>5</v>
      </c>
      <c r="Y22" s="17">
        <f t="shared" si="2"/>
        <v>37</v>
      </c>
      <c r="Z22" s="18">
        <v>8</v>
      </c>
      <c r="AA22" s="16">
        <v>8</v>
      </c>
      <c r="AB22" s="16">
        <v>8</v>
      </c>
      <c r="AC22" s="17">
        <f t="shared" si="3"/>
        <v>24</v>
      </c>
      <c r="AD22" s="19">
        <f t="shared" si="4"/>
        <v>483</v>
      </c>
      <c r="AE22" s="14"/>
      <c r="AF22" s="7"/>
      <c r="AG22" s="7"/>
    </row>
    <row r="23" spans="2:33" ht="27.75" customHeight="1">
      <c r="B23" s="11" t="s">
        <v>27</v>
      </c>
      <c r="C23" s="16"/>
      <c r="D23" s="16">
        <v>100</v>
      </c>
      <c r="E23" s="16"/>
      <c r="F23" s="16">
        <v>60</v>
      </c>
      <c r="G23" s="16"/>
      <c r="H23" s="16">
        <v>30</v>
      </c>
      <c r="I23" s="16"/>
      <c r="J23" s="16">
        <v>30</v>
      </c>
      <c r="K23" s="17">
        <f t="shared" si="0"/>
        <v>220</v>
      </c>
      <c r="L23" s="35">
        <v>5</v>
      </c>
      <c r="M23" s="16">
        <v>5</v>
      </c>
      <c r="N23" s="16">
        <v>5</v>
      </c>
      <c r="O23" s="16">
        <v>5</v>
      </c>
      <c r="P23" s="16">
        <v>5</v>
      </c>
      <c r="Q23" s="16">
        <v>5</v>
      </c>
      <c r="R23" s="17">
        <f t="shared" si="1"/>
        <v>30</v>
      </c>
      <c r="S23" s="18">
        <v>5</v>
      </c>
      <c r="T23" s="16">
        <v>6</v>
      </c>
      <c r="U23" s="16">
        <v>5</v>
      </c>
      <c r="V23" s="16">
        <v>5</v>
      </c>
      <c r="W23" s="16">
        <v>5</v>
      </c>
      <c r="X23" s="16">
        <v>5</v>
      </c>
      <c r="Y23" s="17">
        <f t="shared" si="2"/>
        <v>31</v>
      </c>
      <c r="Z23" s="18">
        <v>6</v>
      </c>
      <c r="AA23" s="16">
        <v>6</v>
      </c>
      <c r="AB23" s="16">
        <v>6</v>
      </c>
      <c r="AC23" s="17">
        <f t="shared" si="3"/>
        <v>18</v>
      </c>
      <c r="AD23" s="19">
        <f t="shared" si="4"/>
        <v>299</v>
      </c>
      <c r="AE23" s="14"/>
      <c r="AF23" s="7"/>
      <c r="AG23" s="7"/>
    </row>
    <row r="24" spans="2:33" ht="27.75" customHeight="1">
      <c r="B24" s="11" t="s">
        <v>22</v>
      </c>
      <c r="C24" s="16">
        <v>5</v>
      </c>
      <c r="D24" s="16">
        <v>0</v>
      </c>
      <c r="E24" s="16">
        <v>40</v>
      </c>
      <c r="F24" s="16"/>
      <c r="G24" s="16">
        <v>50</v>
      </c>
      <c r="H24" s="16"/>
      <c r="I24" s="16">
        <v>15</v>
      </c>
      <c r="J24" s="16"/>
      <c r="K24" s="17">
        <f t="shared" si="0"/>
        <v>110</v>
      </c>
      <c r="L24" s="35">
        <v>0</v>
      </c>
      <c r="M24" s="16">
        <v>10</v>
      </c>
      <c r="N24" s="16">
        <v>0</v>
      </c>
      <c r="O24" s="16">
        <v>10</v>
      </c>
      <c r="P24" s="16">
        <v>5</v>
      </c>
      <c r="Q24" s="16">
        <v>0</v>
      </c>
      <c r="R24" s="17">
        <f t="shared" si="1"/>
        <v>25</v>
      </c>
      <c r="S24" s="18">
        <v>0</v>
      </c>
      <c r="T24" s="16">
        <v>5</v>
      </c>
      <c r="U24" s="16">
        <v>0</v>
      </c>
      <c r="V24" s="16">
        <v>5</v>
      </c>
      <c r="W24" s="16">
        <v>0</v>
      </c>
      <c r="X24" s="16">
        <v>5</v>
      </c>
      <c r="Y24" s="17">
        <f t="shared" si="2"/>
        <v>15</v>
      </c>
      <c r="Z24" s="18">
        <v>3</v>
      </c>
      <c r="AA24" s="16">
        <v>3</v>
      </c>
      <c r="AB24" s="16">
        <v>3</v>
      </c>
      <c r="AC24" s="17">
        <f t="shared" si="3"/>
        <v>9</v>
      </c>
      <c r="AD24" s="19">
        <f t="shared" si="4"/>
        <v>159</v>
      </c>
      <c r="AE24" s="14"/>
      <c r="AF24" s="7"/>
      <c r="AG24" s="7"/>
    </row>
    <row r="25" spans="2:33" ht="27.75" customHeight="1">
      <c r="B25" s="11" t="s">
        <v>23</v>
      </c>
      <c r="C25" s="16">
        <v>10</v>
      </c>
      <c r="D25" s="16">
        <v>10</v>
      </c>
      <c r="E25" s="16">
        <v>45</v>
      </c>
      <c r="F25" s="16"/>
      <c r="G25" s="16">
        <v>70</v>
      </c>
      <c r="H25" s="16">
        <v>20</v>
      </c>
      <c r="I25" s="16">
        <v>20</v>
      </c>
      <c r="J25" s="16"/>
      <c r="K25" s="17">
        <f t="shared" si="0"/>
        <v>175</v>
      </c>
      <c r="L25" s="35">
        <v>5</v>
      </c>
      <c r="M25" s="16">
        <v>5</v>
      </c>
      <c r="N25" s="16">
        <v>5</v>
      </c>
      <c r="O25" s="16">
        <v>5</v>
      </c>
      <c r="P25" s="16">
        <v>5</v>
      </c>
      <c r="Q25" s="16">
        <v>5</v>
      </c>
      <c r="R25" s="17">
        <f t="shared" si="1"/>
        <v>30</v>
      </c>
      <c r="S25" s="18">
        <v>5</v>
      </c>
      <c r="T25" s="16">
        <v>5</v>
      </c>
      <c r="U25" s="16">
        <v>5</v>
      </c>
      <c r="V25" s="16">
        <v>5</v>
      </c>
      <c r="W25" s="16">
        <v>5</v>
      </c>
      <c r="X25" s="16">
        <v>5</v>
      </c>
      <c r="Y25" s="17">
        <f t="shared" si="2"/>
        <v>30</v>
      </c>
      <c r="Z25" s="18">
        <v>3</v>
      </c>
      <c r="AA25" s="16">
        <v>3</v>
      </c>
      <c r="AB25" s="16">
        <v>3</v>
      </c>
      <c r="AC25" s="17">
        <f t="shared" si="3"/>
        <v>9</v>
      </c>
      <c r="AD25" s="19">
        <f t="shared" si="4"/>
        <v>244</v>
      </c>
      <c r="AE25" s="14"/>
      <c r="AF25" s="7"/>
      <c r="AG25" s="7"/>
    </row>
    <row r="26" spans="2:33" ht="27.75" customHeight="1" thickBot="1">
      <c r="B26" s="12" t="s">
        <v>24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1">
        <f t="shared" si="0"/>
        <v>0</v>
      </c>
      <c r="L26" s="36">
        <v>0</v>
      </c>
      <c r="M26" s="37">
        <v>0</v>
      </c>
      <c r="N26" s="37">
        <v>0</v>
      </c>
      <c r="O26" s="34">
        <v>0</v>
      </c>
      <c r="P26" s="34">
        <v>0</v>
      </c>
      <c r="Q26" s="20">
        <v>0</v>
      </c>
      <c r="R26" s="21">
        <f t="shared" si="1"/>
        <v>0</v>
      </c>
      <c r="S26" s="22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1">
        <f t="shared" si="2"/>
        <v>0</v>
      </c>
      <c r="Z26" s="22">
        <v>2</v>
      </c>
      <c r="AA26" s="20">
        <v>2</v>
      </c>
      <c r="AB26" s="20">
        <v>2</v>
      </c>
      <c r="AC26" s="21">
        <f t="shared" si="3"/>
        <v>6</v>
      </c>
      <c r="AD26" s="23">
        <f t="shared" si="4"/>
        <v>6</v>
      </c>
      <c r="AE26" s="14"/>
      <c r="AF26" s="7"/>
      <c r="AG26" s="7"/>
    </row>
    <row r="27" spans="2:33" ht="57.75" customHeight="1" thickBot="1">
      <c r="B27" s="13" t="s">
        <v>0</v>
      </c>
      <c r="C27" s="30">
        <f>SUM(C5:C26)</f>
        <v>1200</v>
      </c>
      <c r="D27" s="30">
        <f aca="true" t="shared" si="5" ref="D27:J27">SUM(D5:D26)</f>
        <v>2785</v>
      </c>
      <c r="E27" s="30">
        <f>SUM(E5:E26)</f>
        <v>3545</v>
      </c>
      <c r="F27" s="30">
        <f>SUM(F5:F26)</f>
        <v>2790</v>
      </c>
      <c r="G27" s="30">
        <f t="shared" si="5"/>
        <v>3600</v>
      </c>
      <c r="H27" s="30">
        <f t="shared" si="5"/>
        <v>5200</v>
      </c>
      <c r="I27" s="30">
        <f t="shared" si="5"/>
        <v>3600</v>
      </c>
      <c r="J27" s="30">
        <f t="shared" si="5"/>
        <v>3980</v>
      </c>
      <c r="K27" s="25">
        <f t="shared" si="0"/>
        <v>26700</v>
      </c>
      <c r="L27" s="24">
        <f aca="true" t="shared" si="6" ref="L27:Q27">SUM(L5:L26)</f>
        <v>531</v>
      </c>
      <c r="M27" s="24">
        <f t="shared" si="6"/>
        <v>546</v>
      </c>
      <c r="N27" s="24">
        <f t="shared" si="6"/>
        <v>536</v>
      </c>
      <c r="O27" s="24">
        <f t="shared" si="6"/>
        <v>545</v>
      </c>
      <c r="P27" s="24">
        <f t="shared" si="6"/>
        <v>370</v>
      </c>
      <c r="Q27" s="24">
        <f t="shared" si="6"/>
        <v>300</v>
      </c>
      <c r="R27" s="25">
        <f t="shared" si="1"/>
        <v>2828</v>
      </c>
      <c r="S27" s="26">
        <f aca="true" t="shared" si="7" ref="S27:AB27">SUM(S5:S26)</f>
        <v>300</v>
      </c>
      <c r="T27" s="24">
        <f t="shared" si="7"/>
        <v>602</v>
      </c>
      <c r="U27" s="24">
        <f t="shared" si="7"/>
        <v>444</v>
      </c>
      <c r="V27" s="24">
        <f t="shared" si="7"/>
        <v>600</v>
      </c>
      <c r="W27" s="24">
        <f t="shared" si="7"/>
        <v>300</v>
      </c>
      <c r="X27" s="24">
        <f t="shared" si="7"/>
        <v>300</v>
      </c>
      <c r="Y27" s="25">
        <f t="shared" si="7"/>
        <v>2546</v>
      </c>
      <c r="Z27" s="26">
        <f t="shared" si="7"/>
        <v>600</v>
      </c>
      <c r="AA27" s="24">
        <f t="shared" si="7"/>
        <v>600</v>
      </c>
      <c r="AB27" s="24">
        <f t="shared" si="7"/>
        <v>600</v>
      </c>
      <c r="AC27" s="25">
        <f t="shared" si="3"/>
        <v>1800</v>
      </c>
      <c r="AD27" s="27">
        <f t="shared" si="4"/>
        <v>33874</v>
      </c>
      <c r="AE27" s="15"/>
      <c r="AF27" s="7"/>
      <c r="AG27" s="7"/>
    </row>
    <row r="28" spans="2:33" ht="20.25" thickTop="1">
      <c r="B28" s="3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6"/>
      <c r="S28" s="1"/>
      <c r="T28" s="1"/>
      <c r="U28" s="1"/>
      <c r="V28" s="1"/>
      <c r="W28" s="1"/>
      <c r="X28" s="1"/>
      <c r="Y28" s="6"/>
      <c r="Z28" s="1"/>
      <c r="AA28" s="1"/>
      <c r="AB28" s="1"/>
      <c r="AC28" s="6"/>
      <c r="AE28" s="7"/>
      <c r="AF28" s="7"/>
      <c r="AG28" s="7"/>
    </row>
    <row r="29" spans="2:29" ht="19.5">
      <c r="B29" s="3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6"/>
      <c r="S29" s="1"/>
      <c r="T29" s="1"/>
      <c r="U29" s="1"/>
      <c r="V29" s="1"/>
      <c r="W29" s="1"/>
      <c r="X29" s="1"/>
      <c r="Y29" s="6"/>
      <c r="Z29" s="1"/>
      <c r="AA29" s="1"/>
      <c r="AB29" s="1"/>
      <c r="AC29" s="6"/>
    </row>
    <row r="30" spans="2:29" ht="19.5">
      <c r="B30" s="3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6"/>
      <c r="S30" s="1"/>
      <c r="T30" s="1"/>
      <c r="U30" s="1"/>
      <c r="V30" s="1"/>
      <c r="W30" s="1"/>
      <c r="X30" s="1"/>
      <c r="Y30" s="6"/>
      <c r="Z30" s="1"/>
      <c r="AA30" s="1"/>
      <c r="AB30" s="1"/>
      <c r="AC30" s="6"/>
    </row>
    <row r="31" spans="2:29" ht="19.5">
      <c r="B31" s="3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6"/>
      <c r="S31" s="1"/>
      <c r="T31" s="1"/>
      <c r="U31" s="1"/>
      <c r="V31" s="1"/>
      <c r="W31" s="1"/>
      <c r="X31" s="1"/>
      <c r="Y31" s="6"/>
      <c r="Z31" s="1"/>
      <c r="AA31" s="1"/>
      <c r="AB31" s="1"/>
      <c r="AC31" s="6"/>
    </row>
    <row r="32" spans="2:29" ht="19.5">
      <c r="B32" s="3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6"/>
      <c r="S32" s="1"/>
      <c r="T32" s="1"/>
      <c r="U32" s="1"/>
      <c r="V32" s="1"/>
      <c r="W32" s="1"/>
      <c r="X32" s="1"/>
      <c r="Y32" s="6"/>
      <c r="Z32" s="1"/>
      <c r="AA32" s="1"/>
      <c r="AB32" s="1"/>
      <c r="AC32" s="6"/>
    </row>
  </sheetData>
  <sheetProtection/>
  <mergeCells count="7">
    <mergeCell ref="B2:AD2"/>
    <mergeCell ref="C3:K3"/>
    <mergeCell ref="L3:R3"/>
    <mergeCell ref="S3:Y3"/>
    <mergeCell ref="Z3:AC3"/>
    <mergeCell ref="AD3:AD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2014-08-15T07:09:40Z</cp:lastPrinted>
  <dcterms:created xsi:type="dcterms:W3CDTF">2005-06-12T14:02:15Z</dcterms:created>
  <dcterms:modified xsi:type="dcterms:W3CDTF">2014-08-21T08:50:25Z</dcterms:modified>
  <cp:category/>
  <cp:version/>
  <cp:contentType/>
  <cp:contentStatus/>
</cp:coreProperties>
</file>