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60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<sst xmlns="http://schemas.openxmlformats.org/spreadsheetml/2006/main" count="32" uniqueCount="30">
  <si>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合計</t>
  </si>
  <si>
    <t>小計</t>
  </si>
  <si>
    <t>小計</t>
  </si>
  <si>
    <t>新北市</t>
  </si>
  <si>
    <t>宜蘭縣</t>
  </si>
  <si>
    <t>基隆市</t>
  </si>
  <si>
    <t>新竹縣</t>
  </si>
  <si>
    <t>新竹市</t>
  </si>
  <si>
    <t>苗栗縣</t>
  </si>
  <si>
    <t>南投縣</t>
  </si>
  <si>
    <t>彰化縣</t>
  </si>
  <si>
    <t>雲林縣</t>
  </si>
  <si>
    <t>嘉義縣</t>
  </si>
  <si>
    <t>嘉義市</t>
  </si>
  <si>
    <t>高雄市</t>
  </si>
  <si>
    <t>屏東縣</t>
  </si>
  <si>
    <t>花蓮縣</t>
  </si>
  <si>
    <t>澎湖縣</t>
  </si>
  <si>
    <t>金門縣</t>
  </si>
  <si>
    <t>連江縣</t>
  </si>
  <si>
    <t>臺北市</t>
  </si>
  <si>
    <t>臺中市</t>
  </si>
  <si>
    <t>臺東縣</t>
  </si>
  <si>
    <t>海軍陸戰隊</t>
  </si>
  <si>
    <t>空 軍</t>
  </si>
  <si>
    <t>臺南市</t>
  </si>
  <si>
    <t>民國104年7至12月份83年次以後常備兵役軍事訓練各直轄市.縣（市）        徵集配賦員額預告表</t>
  </si>
  <si>
    <t>桃園市</t>
  </si>
  <si>
    <t>陸  軍</t>
  </si>
  <si>
    <t>附件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</si>
</sst>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b/>
      <sz val="18"/>
      <name val="標楷體"/>
      <family val="4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942975</xdr:colOff>
      <xdr:row>2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990600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3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14954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縣市</a:t>
          </a:r>
        </a:p>
      </xdr:txBody>
    </xdr:sp>
    <xdr:clientData/>
  </xdr:twoCellAnchor>
  <xdr:twoCellAnchor>
    <xdr:from>
      <xdr:col>1</xdr:col>
      <xdr:colOff>561975</xdr:colOff>
      <xdr:row>2</xdr:row>
      <xdr:rowOff>352425</xdr:rowOff>
    </xdr:from>
    <xdr:to>
      <xdr:col>2</xdr:col>
      <xdr:colOff>76200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6300" y="133350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月份
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990600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1019175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="75" zoomScaleNormal="75" workbookViewId="0" topLeftCell="A1">
      <selection activeCell="H13" sqref="H13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7" width="6.125" style="0" customWidth="1"/>
    <col min="8" max="8" width="9.00390625" style="4" customWidth="1"/>
    <col min="9" max="10" width="6.125" style="0" customWidth="1"/>
    <col min="11" max="11" width="8.125" style="4" customWidth="1"/>
    <col min="12" max="13" width="6.125" style="0" customWidth="1"/>
    <col min="14" max="14" width="7.50390625" style="4" customWidth="1"/>
    <col min="15" max="15" width="10.875" style="6" customWidth="1"/>
  </cols>
  <sheetData>
    <row r="1" spans="2:15" ht="16.5" customHeight="1" thickBot="1">
      <c r="B1" s="10"/>
      <c r="O1" s="32" t="s">
        <v>29</v>
      </c>
    </row>
    <row r="2" spans="2:18" ht="60.75" customHeight="1" thickTop="1">
      <c r="B2" s="33" t="s">
        <v>26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7"/>
      <c r="Q2" s="7"/>
      <c r="R2" s="7"/>
    </row>
    <row r="3" spans="2:18" ht="33.75" customHeight="1">
      <c r="B3" s="44"/>
      <c r="C3" s="36" t="s">
        <v>28</v>
      </c>
      <c r="D3" s="36"/>
      <c r="E3" s="36"/>
      <c r="F3" s="36"/>
      <c r="G3" s="36"/>
      <c r="H3" s="37"/>
      <c r="I3" s="38" t="s">
        <v>23</v>
      </c>
      <c r="J3" s="39"/>
      <c r="K3" s="40"/>
      <c r="L3" s="41" t="s">
        <v>24</v>
      </c>
      <c r="M3" s="36"/>
      <c r="N3" s="37"/>
      <c r="O3" s="42" t="s">
        <v>0</v>
      </c>
      <c r="P3" s="7"/>
      <c r="Q3" s="7"/>
      <c r="R3" s="7"/>
    </row>
    <row r="4" spans="2:18" ht="33.75" customHeight="1">
      <c r="B4" s="45"/>
      <c r="C4" s="26">
        <v>8</v>
      </c>
      <c r="D4" s="26">
        <v>9</v>
      </c>
      <c r="E4" s="26">
        <v>10</v>
      </c>
      <c r="F4" s="26">
        <v>11</v>
      </c>
      <c r="G4" s="26">
        <v>12</v>
      </c>
      <c r="H4" s="27" t="s">
        <v>1</v>
      </c>
      <c r="I4" s="29">
        <v>9</v>
      </c>
      <c r="J4" s="26">
        <v>11</v>
      </c>
      <c r="K4" s="27" t="s">
        <v>1</v>
      </c>
      <c r="L4" s="29">
        <v>9</v>
      </c>
      <c r="M4" s="26">
        <v>11</v>
      </c>
      <c r="N4" s="27" t="s">
        <v>2</v>
      </c>
      <c r="O4" s="43"/>
      <c r="P4" s="8"/>
      <c r="Q4" s="7"/>
      <c r="R4" s="7"/>
    </row>
    <row r="5" spans="2:18" ht="27.75" customHeight="1">
      <c r="B5" s="11" t="s">
        <v>20</v>
      </c>
      <c r="C5" s="16">
        <v>65</v>
      </c>
      <c r="D5" s="16">
        <v>65</v>
      </c>
      <c r="E5" s="16">
        <v>150</v>
      </c>
      <c r="F5" s="16">
        <v>80</v>
      </c>
      <c r="G5" s="16">
        <v>120</v>
      </c>
      <c r="H5" s="17">
        <f aca="true" t="shared" si="0" ref="H5:H27">SUM(C5:G5)</f>
        <v>480</v>
      </c>
      <c r="I5" s="30">
        <v>18</v>
      </c>
      <c r="J5" s="16">
        <v>18</v>
      </c>
      <c r="K5" s="17">
        <f aca="true" t="shared" si="1" ref="K5:K26">SUM(I5:J5)</f>
        <v>36</v>
      </c>
      <c r="L5" s="30">
        <v>18</v>
      </c>
      <c r="M5" s="16">
        <v>18</v>
      </c>
      <c r="N5" s="17">
        <f aca="true" t="shared" si="2" ref="N5:N27">SUM(L5:M5)</f>
        <v>36</v>
      </c>
      <c r="O5" s="18">
        <f>H5+K5+N5</f>
        <v>552</v>
      </c>
      <c r="P5" s="14"/>
      <c r="Q5" s="7"/>
      <c r="R5" s="7"/>
    </row>
    <row r="6" spans="2:18" ht="27.75" customHeight="1">
      <c r="B6" s="11" t="s">
        <v>3</v>
      </c>
      <c r="C6" s="16">
        <v>190</v>
      </c>
      <c r="D6" s="16">
        <v>190</v>
      </c>
      <c r="E6" s="16">
        <v>350</v>
      </c>
      <c r="F6" s="16">
        <v>370</v>
      </c>
      <c r="G6" s="16">
        <v>390</v>
      </c>
      <c r="H6" s="17">
        <f t="shared" si="0"/>
        <v>1490</v>
      </c>
      <c r="I6" s="30">
        <v>55</v>
      </c>
      <c r="J6" s="16">
        <v>55</v>
      </c>
      <c r="K6" s="17">
        <f t="shared" si="1"/>
        <v>110</v>
      </c>
      <c r="L6" s="30">
        <v>55</v>
      </c>
      <c r="M6" s="16">
        <v>55</v>
      </c>
      <c r="N6" s="17">
        <f t="shared" si="2"/>
        <v>110</v>
      </c>
      <c r="O6" s="18">
        <f aca="true" t="shared" si="3" ref="O6:O27">H6+K6+N6</f>
        <v>1710</v>
      </c>
      <c r="P6" s="14"/>
      <c r="Q6" s="7"/>
      <c r="R6" s="7"/>
    </row>
    <row r="7" spans="2:18" ht="27.75" customHeight="1">
      <c r="B7" s="11" t="s">
        <v>4</v>
      </c>
      <c r="C7" s="16">
        <v>40</v>
      </c>
      <c r="D7" s="16">
        <v>40</v>
      </c>
      <c r="E7" s="16">
        <v>90</v>
      </c>
      <c r="F7" s="16">
        <v>60</v>
      </c>
      <c r="G7" s="16">
        <v>90</v>
      </c>
      <c r="H7" s="17">
        <f t="shared" si="0"/>
        <v>320</v>
      </c>
      <c r="I7" s="30">
        <v>5</v>
      </c>
      <c r="J7" s="16">
        <v>5</v>
      </c>
      <c r="K7" s="17">
        <f t="shared" si="1"/>
        <v>10</v>
      </c>
      <c r="L7" s="30">
        <v>5</v>
      </c>
      <c r="M7" s="16">
        <v>5</v>
      </c>
      <c r="N7" s="17">
        <f t="shared" si="2"/>
        <v>10</v>
      </c>
      <c r="O7" s="18">
        <f t="shared" si="3"/>
        <v>340</v>
      </c>
      <c r="P7" s="14"/>
      <c r="Q7" s="7"/>
      <c r="R7" s="7"/>
    </row>
    <row r="8" spans="2:18" ht="27.75" customHeight="1">
      <c r="B8" s="11" t="s">
        <v>5</v>
      </c>
      <c r="C8" s="16">
        <v>35</v>
      </c>
      <c r="D8" s="16">
        <v>35</v>
      </c>
      <c r="E8" s="16">
        <v>70</v>
      </c>
      <c r="F8" s="16">
        <v>50</v>
      </c>
      <c r="G8" s="16">
        <v>70</v>
      </c>
      <c r="H8" s="17">
        <f t="shared" si="0"/>
        <v>260</v>
      </c>
      <c r="I8" s="30">
        <v>6</v>
      </c>
      <c r="J8" s="16">
        <v>6</v>
      </c>
      <c r="K8" s="17">
        <f t="shared" si="1"/>
        <v>12</v>
      </c>
      <c r="L8" s="30">
        <v>6</v>
      </c>
      <c r="M8" s="16">
        <v>6</v>
      </c>
      <c r="N8" s="17">
        <f t="shared" si="2"/>
        <v>12</v>
      </c>
      <c r="O8" s="18">
        <f t="shared" si="3"/>
        <v>284</v>
      </c>
      <c r="P8" s="14"/>
      <c r="Q8" s="7"/>
      <c r="R8" s="7"/>
    </row>
    <row r="9" spans="2:18" ht="27.75" customHeight="1">
      <c r="B9" s="11" t="s">
        <v>27</v>
      </c>
      <c r="C9" s="16">
        <v>140</v>
      </c>
      <c r="D9" s="16">
        <v>140</v>
      </c>
      <c r="E9" s="16">
        <v>250</v>
      </c>
      <c r="F9" s="16">
        <v>180</v>
      </c>
      <c r="G9" s="16">
        <v>260</v>
      </c>
      <c r="H9" s="17">
        <f t="shared" si="0"/>
        <v>970</v>
      </c>
      <c r="I9" s="30">
        <v>30</v>
      </c>
      <c r="J9" s="16">
        <v>30</v>
      </c>
      <c r="K9" s="17">
        <f t="shared" si="1"/>
        <v>60</v>
      </c>
      <c r="L9" s="30">
        <v>30</v>
      </c>
      <c r="M9" s="16">
        <v>30</v>
      </c>
      <c r="N9" s="17">
        <f t="shared" si="2"/>
        <v>60</v>
      </c>
      <c r="O9" s="18">
        <f t="shared" si="3"/>
        <v>1090</v>
      </c>
      <c r="P9" s="14"/>
      <c r="Q9" s="7"/>
      <c r="R9" s="7"/>
    </row>
    <row r="10" spans="2:18" ht="27.75" customHeight="1">
      <c r="B10" s="11" t="s">
        <v>6</v>
      </c>
      <c r="C10" s="16">
        <v>40</v>
      </c>
      <c r="D10" s="16">
        <v>40</v>
      </c>
      <c r="E10" s="16">
        <v>100</v>
      </c>
      <c r="F10" s="16">
        <v>60</v>
      </c>
      <c r="G10" s="16">
        <v>90</v>
      </c>
      <c r="H10" s="17">
        <f t="shared" si="0"/>
        <v>330</v>
      </c>
      <c r="I10" s="30">
        <v>7</v>
      </c>
      <c r="J10" s="16">
        <v>7</v>
      </c>
      <c r="K10" s="17">
        <f t="shared" si="1"/>
        <v>14</v>
      </c>
      <c r="L10" s="30">
        <v>7</v>
      </c>
      <c r="M10" s="16">
        <v>7</v>
      </c>
      <c r="N10" s="17">
        <f t="shared" si="2"/>
        <v>14</v>
      </c>
      <c r="O10" s="18">
        <f t="shared" si="3"/>
        <v>358</v>
      </c>
      <c r="P10" s="14"/>
      <c r="Q10" s="7"/>
      <c r="R10" s="7"/>
    </row>
    <row r="11" spans="2:18" ht="27.75" customHeight="1">
      <c r="B11" s="11" t="s">
        <v>7</v>
      </c>
      <c r="C11" s="16">
        <v>20</v>
      </c>
      <c r="D11" s="16">
        <v>20</v>
      </c>
      <c r="E11" s="16">
        <v>40</v>
      </c>
      <c r="F11" s="16">
        <v>30</v>
      </c>
      <c r="G11" s="16">
        <v>40</v>
      </c>
      <c r="H11" s="17">
        <f t="shared" si="0"/>
        <v>150</v>
      </c>
      <c r="I11" s="30">
        <v>4</v>
      </c>
      <c r="J11" s="16">
        <v>4</v>
      </c>
      <c r="K11" s="17">
        <f t="shared" si="1"/>
        <v>8</v>
      </c>
      <c r="L11" s="30">
        <v>4</v>
      </c>
      <c r="M11" s="16">
        <v>4</v>
      </c>
      <c r="N11" s="17">
        <f t="shared" si="2"/>
        <v>8</v>
      </c>
      <c r="O11" s="18">
        <f t="shared" si="3"/>
        <v>166</v>
      </c>
      <c r="P11" s="14"/>
      <c r="Q11" s="7"/>
      <c r="R11" s="7"/>
    </row>
    <row r="12" spans="2:18" ht="27.75" customHeight="1">
      <c r="B12" s="11" t="s">
        <v>8</v>
      </c>
      <c r="C12" s="16">
        <v>45</v>
      </c>
      <c r="D12" s="16">
        <v>45</v>
      </c>
      <c r="E12" s="16">
        <v>100</v>
      </c>
      <c r="F12" s="16">
        <v>50</v>
      </c>
      <c r="G12" s="16">
        <v>90</v>
      </c>
      <c r="H12" s="17">
        <f t="shared" si="0"/>
        <v>330</v>
      </c>
      <c r="I12" s="30">
        <v>9</v>
      </c>
      <c r="J12" s="16">
        <v>9</v>
      </c>
      <c r="K12" s="17">
        <f t="shared" si="1"/>
        <v>18</v>
      </c>
      <c r="L12" s="30">
        <v>9</v>
      </c>
      <c r="M12" s="16">
        <v>9</v>
      </c>
      <c r="N12" s="17">
        <f t="shared" si="2"/>
        <v>18</v>
      </c>
      <c r="O12" s="18">
        <f t="shared" si="3"/>
        <v>366</v>
      </c>
      <c r="P12" s="14"/>
      <c r="Q12" s="7"/>
      <c r="R12" s="7"/>
    </row>
    <row r="13" spans="2:18" ht="27.75" customHeight="1">
      <c r="B13" s="11" t="s">
        <v>21</v>
      </c>
      <c r="C13" s="16">
        <v>140</v>
      </c>
      <c r="D13" s="16">
        <v>140</v>
      </c>
      <c r="E13" s="16">
        <v>280</v>
      </c>
      <c r="F13" s="16">
        <v>230</v>
      </c>
      <c r="G13" s="16">
        <v>280</v>
      </c>
      <c r="H13" s="17">
        <f t="shared" si="0"/>
        <v>1070</v>
      </c>
      <c r="I13" s="30">
        <v>40</v>
      </c>
      <c r="J13" s="16">
        <v>40</v>
      </c>
      <c r="K13" s="17">
        <f t="shared" si="1"/>
        <v>80</v>
      </c>
      <c r="L13" s="30">
        <v>40</v>
      </c>
      <c r="M13" s="16">
        <v>40</v>
      </c>
      <c r="N13" s="17">
        <f t="shared" si="2"/>
        <v>80</v>
      </c>
      <c r="O13" s="18">
        <f t="shared" si="3"/>
        <v>1230</v>
      </c>
      <c r="P13" s="14"/>
      <c r="Q13" s="7"/>
      <c r="R13" s="7"/>
    </row>
    <row r="14" spans="2:18" s="4" customFormat="1" ht="27.75" customHeight="1">
      <c r="B14" s="11" t="s">
        <v>9</v>
      </c>
      <c r="C14" s="16">
        <v>35</v>
      </c>
      <c r="D14" s="16">
        <v>35</v>
      </c>
      <c r="E14" s="16">
        <v>70</v>
      </c>
      <c r="F14" s="16">
        <v>60</v>
      </c>
      <c r="G14" s="16">
        <v>70</v>
      </c>
      <c r="H14" s="17">
        <f t="shared" si="0"/>
        <v>270</v>
      </c>
      <c r="I14" s="30">
        <v>8</v>
      </c>
      <c r="J14" s="16">
        <v>8</v>
      </c>
      <c r="K14" s="17">
        <f t="shared" si="1"/>
        <v>16</v>
      </c>
      <c r="L14" s="30">
        <v>8</v>
      </c>
      <c r="M14" s="16">
        <v>8</v>
      </c>
      <c r="N14" s="17">
        <f t="shared" si="2"/>
        <v>16</v>
      </c>
      <c r="O14" s="18">
        <f t="shared" si="3"/>
        <v>302</v>
      </c>
      <c r="P14" s="14"/>
      <c r="Q14" s="7"/>
      <c r="R14" s="7"/>
    </row>
    <row r="15" spans="2:18" ht="27.75" customHeight="1">
      <c r="B15" s="11" t="s">
        <v>10</v>
      </c>
      <c r="C15" s="16">
        <v>60</v>
      </c>
      <c r="D15" s="16">
        <v>60</v>
      </c>
      <c r="E15" s="16">
        <v>130</v>
      </c>
      <c r="F15" s="16">
        <v>100</v>
      </c>
      <c r="G15" s="16">
        <v>130</v>
      </c>
      <c r="H15" s="17">
        <f t="shared" si="0"/>
        <v>480</v>
      </c>
      <c r="I15" s="30">
        <v>15</v>
      </c>
      <c r="J15" s="16">
        <v>15</v>
      </c>
      <c r="K15" s="17">
        <f t="shared" si="1"/>
        <v>30</v>
      </c>
      <c r="L15" s="30">
        <v>15</v>
      </c>
      <c r="M15" s="16">
        <v>15</v>
      </c>
      <c r="N15" s="17">
        <f t="shared" si="2"/>
        <v>30</v>
      </c>
      <c r="O15" s="18">
        <f t="shared" si="3"/>
        <v>540</v>
      </c>
      <c r="P15" s="14"/>
      <c r="Q15" s="7"/>
      <c r="R15" s="7"/>
    </row>
    <row r="16" spans="2:18" s="5" customFormat="1" ht="27.75" customHeight="1">
      <c r="B16" s="11" t="s">
        <v>11</v>
      </c>
      <c r="C16" s="16">
        <v>50</v>
      </c>
      <c r="D16" s="16">
        <v>50</v>
      </c>
      <c r="E16" s="16">
        <v>100</v>
      </c>
      <c r="F16" s="16">
        <v>70</v>
      </c>
      <c r="G16" s="16">
        <v>100</v>
      </c>
      <c r="H16" s="17">
        <f t="shared" si="0"/>
        <v>370</v>
      </c>
      <c r="I16" s="30">
        <v>9</v>
      </c>
      <c r="J16" s="16">
        <v>9</v>
      </c>
      <c r="K16" s="17">
        <f t="shared" si="1"/>
        <v>18</v>
      </c>
      <c r="L16" s="30">
        <v>9</v>
      </c>
      <c r="M16" s="16">
        <v>9</v>
      </c>
      <c r="N16" s="17">
        <f t="shared" si="2"/>
        <v>18</v>
      </c>
      <c r="O16" s="18">
        <f t="shared" si="3"/>
        <v>406</v>
      </c>
      <c r="P16" s="14"/>
      <c r="Q16" s="9"/>
      <c r="R16" s="9"/>
    </row>
    <row r="17" spans="2:18" ht="27.75" customHeight="1">
      <c r="B17" s="11" t="s">
        <v>12</v>
      </c>
      <c r="C17" s="16">
        <v>40</v>
      </c>
      <c r="D17" s="16">
        <v>40</v>
      </c>
      <c r="E17" s="16">
        <v>80</v>
      </c>
      <c r="F17" s="16">
        <v>60</v>
      </c>
      <c r="G17" s="16">
        <v>80</v>
      </c>
      <c r="H17" s="17">
        <f t="shared" si="0"/>
        <v>300</v>
      </c>
      <c r="I17" s="30">
        <v>8</v>
      </c>
      <c r="J17" s="16">
        <v>8</v>
      </c>
      <c r="K17" s="17">
        <f t="shared" si="1"/>
        <v>16</v>
      </c>
      <c r="L17" s="30">
        <v>8</v>
      </c>
      <c r="M17" s="16">
        <v>8</v>
      </c>
      <c r="N17" s="17">
        <f t="shared" si="2"/>
        <v>16</v>
      </c>
      <c r="O17" s="18">
        <f t="shared" si="3"/>
        <v>332</v>
      </c>
      <c r="P17" s="14"/>
      <c r="Q17" s="7"/>
      <c r="R17" s="7"/>
    </row>
    <row r="18" spans="2:18" ht="27.75" customHeight="1">
      <c r="B18" s="11" t="s">
        <v>13</v>
      </c>
      <c r="C18" s="16">
        <v>10</v>
      </c>
      <c r="D18" s="16">
        <v>10</v>
      </c>
      <c r="E18" s="16">
        <v>20</v>
      </c>
      <c r="F18" s="16">
        <v>20</v>
      </c>
      <c r="G18" s="16">
        <v>20</v>
      </c>
      <c r="H18" s="17">
        <f t="shared" si="0"/>
        <v>80</v>
      </c>
      <c r="I18" s="30">
        <v>3</v>
      </c>
      <c r="J18" s="16">
        <v>3</v>
      </c>
      <c r="K18" s="17">
        <f t="shared" si="1"/>
        <v>6</v>
      </c>
      <c r="L18" s="30">
        <v>3</v>
      </c>
      <c r="M18" s="16">
        <v>3</v>
      </c>
      <c r="N18" s="17">
        <f t="shared" si="2"/>
        <v>6</v>
      </c>
      <c r="O18" s="18">
        <f t="shared" si="3"/>
        <v>92</v>
      </c>
      <c r="P18" s="14"/>
      <c r="Q18" s="7"/>
      <c r="R18" s="7"/>
    </row>
    <row r="19" spans="2:18" ht="27.75" customHeight="1">
      <c r="B19" s="11" t="s">
        <v>25</v>
      </c>
      <c r="C19" s="16">
        <v>70</v>
      </c>
      <c r="D19" s="16">
        <v>70</v>
      </c>
      <c r="E19" s="16">
        <v>140</v>
      </c>
      <c r="F19" s="16">
        <v>100</v>
      </c>
      <c r="G19" s="16">
        <v>140</v>
      </c>
      <c r="H19" s="17">
        <f t="shared" si="0"/>
        <v>520</v>
      </c>
      <c r="I19" s="30">
        <v>20</v>
      </c>
      <c r="J19" s="16">
        <v>20</v>
      </c>
      <c r="K19" s="17">
        <f t="shared" si="1"/>
        <v>40</v>
      </c>
      <c r="L19" s="30">
        <v>20</v>
      </c>
      <c r="M19" s="16">
        <v>20</v>
      </c>
      <c r="N19" s="17">
        <f t="shared" si="2"/>
        <v>40</v>
      </c>
      <c r="O19" s="18">
        <f t="shared" si="3"/>
        <v>600</v>
      </c>
      <c r="P19" s="14"/>
      <c r="Q19" s="7"/>
      <c r="R19" s="7"/>
    </row>
    <row r="20" spans="2:18" s="4" customFormat="1" ht="27.75" customHeight="1">
      <c r="B20" s="11" t="s">
        <v>14</v>
      </c>
      <c r="C20" s="16">
        <v>110</v>
      </c>
      <c r="D20" s="16">
        <v>110</v>
      </c>
      <c r="E20" s="16">
        <v>210</v>
      </c>
      <c r="F20" s="16">
        <v>140</v>
      </c>
      <c r="G20" s="16">
        <v>210</v>
      </c>
      <c r="H20" s="17">
        <f t="shared" si="0"/>
        <v>780</v>
      </c>
      <c r="I20" s="30">
        <v>36</v>
      </c>
      <c r="J20" s="16">
        <v>36</v>
      </c>
      <c r="K20" s="17">
        <f t="shared" si="1"/>
        <v>72</v>
      </c>
      <c r="L20" s="30">
        <v>36</v>
      </c>
      <c r="M20" s="16">
        <v>36</v>
      </c>
      <c r="N20" s="17">
        <f t="shared" si="2"/>
        <v>72</v>
      </c>
      <c r="O20" s="18">
        <f t="shared" si="3"/>
        <v>924</v>
      </c>
      <c r="P20" s="14"/>
      <c r="Q20" s="7"/>
      <c r="R20" s="7"/>
    </row>
    <row r="21" spans="2:18" ht="27.75" customHeight="1">
      <c r="B21" s="11" t="s">
        <v>15</v>
      </c>
      <c r="C21" s="16">
        <v>60</v>
      </c>
      <c r="D21" s="16">
        <v>60</v>
      </c>
      <c r="E21" s="16">
        <v>120</v>
      </c>
      <c r="F21" s="16">
        <v>70</v>
      </c>
      <c r="G21" s="16">
        <v>120</v>
      </c>
      <c r="H21" s="17">
        <f t="shared" si="0"/>
        <v>430</v>
      </c>
      <c r="I21" s="30">
        <v>12</v>
      </c>
      <c r="J21" s="16">
        <v>12</v>
      </c>
      <c r="K21" s="17">
        <f t="shared" si="1"/>
        <v>24</v>
      </c>
      <c r="L21" s="30">
        <v>12</v>
      </c>
      <c r="M21" s="16">
        <v>12</v>
      </c>
      <c r="N21" s="17">
        <f t="shared" si="2"/>
        <v>24</v>
      </c>
      <c r="O21" s="18">
        <f t="shared" si="3"/>
        <v>478</v>
      </c>
      <c r="P21" s="14"/>
      <c r="Q21" s="7"/>
      <c r="R21" s="7"/>
    </row>
    <row r="22" spans="2:18" ht="27.75" customHeight="1">
      <c r="B22" s="11" t="s">
        <v>16</v>
      </c>
      <c r="C22" s="16">
        <v>25</v>
      </c>
      <c r="D22" s="16">
        <v>25</v>
      </c>
      <c r="E22" s="16">
        <v>50</v>
      </c>
      <c r="F22" s="16">
        <v>30</v>
      </c>
      <c r="G22" s="16">
        <v>50</v>
      </c>
      <c r="H22" s="17">
        <f t="shared" si="0"/>
        <v>180</v>
      </c>
      <c r="I22" s="30">
        <v>5</v>
      </c>
      <c r="J22" s="16">
        <v>5</v>
      </c>
      <c r="K22" s="17">
        <f t="shared" si="1"/>
        <v>10</v>
      </c>
      <c r="L22" s="30">
        <v>5</v>
      </c>
      <c r="M22" s="16">
        <v>5</v>
      </c>
      <c r="N22" s="17">
        <f t="shared" si="2"/>
        <v>10</v>
      </c>
      <c r="O22" s="18">
        <f t="shared" si="3"/>
        <v>200</v>
      </c>
      <c r="P22" s="14"/>
      <c r="Q22" s="7"/>
      <c r="R22" s="7"/>
    </row>
    <row r="23" spans="2:18" ht="27.75" customHeight="1">
      <c r="B23" s="11" t="s">
        <v>22</v>
      </c>
      <c r="C23" s="16">
        <v>15</v>
      </c>
      <c r="D23" s="16">
        <v>15</v>
      </c>
      <c r="E23" s="16">
        <v>30</v>
      </c>
      <c r="F23" s="16">
        <v>20</v>
      </c>
      <c r="G23" s="16">
        <v>30</v>
      </c>
      <c r="H23" s="17">
        <f t="shared" si="0"/>
        <v>110</v>
      </c>
      <c r="I23" s="30">
        <v>5</v>
      </c>
      <c r="J23" s="16">
        <v>5</v>
      </c>
      <c r="K23" s="17">
        <f t="shared" si="1"/>
        <v>10</v>
      </c>
      <c r="L23" s="30">
        <v>5</v>
      </c>
      <c r="M23" s="16">
        <v>5</v>
      </c>
      <c r="N23" s="17">
        <f t="shared" si="2"/>
        <v>10</v>
      </c>
      <c r="O23" s="18">
        <f t="shared" si="3"/>
        <v>130</v>
      </c>
      <c r="P23" s="14"/>
      <c r="Q23" s="7"/>
      <c r="R23" s="7"/>
    </row>
    <row r="24" spans="2:18" ht="27.75" customHeight="1">
      <c r="B24" s="11" t="s">
        <v>17</v>
      </c>
      <c r="C24" s="16">
        <v>10</v>
      </c>
      <c r="D24" s="16">
        <v>10</v>
      </c>
      <c r="E24" s="16">
        <v>20</v>
      </c>
      <c r="F24" s="16">
        <v>20</v>
      </c>
      <c r="G24" s="16">
        <v>20</v>
      </c>
      <c r="H24" s="17">
        <f t="shared" si="0"/>
        <v>80</v>
      </c>
      <c r="I24" s="30">
        <v>2</v>
      </c>
      <c r="J24" s="16">
        <v>2</v>
      </c>
      <c r="K24" s="17">
        <f t="shared" si="1"/>
        <v>4</v>
      </c>
      <c r="L24" s="30">
        <v>2</v>
      </c>
      <c r="M24" s="16">
        <v>2</v>
      </c>
      <c r="N24" s="17">
        <f t="shared" si="2"/>
        <v>4</v>
      </c>
      <c r="O24" s="18">
        <f t="shared" si="3"/>
        <v>88</v>
      </c>
      <c r="P24" s="14"/>
      <c r="Q24" s="7"/>
      <c r="R24" s="7"/>
    </row>
    <row r="25" spans="2:18" ht="27.75" customHeight="1">
      <c r="B25" s="11" t="s">
        <v>18</v>
      </c>
      <c r="C25" s="16">
        <v>0</v>
      </c>
      <c r="D25" s="16">
        <v>100</v>
      </c>
      <c r="E25" s="16">
        <v>0</v>
      </c>
      <c r="F25" s="16">
        <v>0</v>
      </c>
      <c r="G25" s="16">
        <v>0</v>
      </c>
      <c r="H25" s="17">
        <f t="shared" si="0"/>
        <v>100</v>
      </c>
      <c r="I25" s="30">
        <v>3</v>
      </c>
      <c r="J25" s="16">
        <v>3</v>
      </c>
      <c r="K25" s="17">
        <f t="shared" si="1"/>
        <v>6</v>
      </c>
      <c r="L25" s="30">
        <v>3</v>
      </c>
      <c r="M25" s="16">
        <v>3</v>
      </c>
      <c r="N25" s="17">
        <f t="shared" si="2"/>
        <v>6</v>
      </c>
      <c r="O25" s="18">
        <f t="shared" si="3"/>
        <v>112</v>
      </c>
      <c r="P25" s="14"/>
      <c r="Q25" s="7"/>
      <c r="R25" s="7"/>
    </row>
    <row r="26" spans="2:18" ht="27.75" customHeight="1" thickBot="1">
      <c r="B26" s="12" t="s">
        <v>19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si="0"/>
        <v>0</v>
      </c>
      <c r="I26" s="21">
        <v>0</v>
      </c>
      <c r="J26" s="19">
        <v>0</v>
      </c>
      <c r="K26" s="20">
        <f t="shared" si="1"/>
        <v>0</v>
      </c>
      <c r="L26" s="21">
        <v>0</v>
      </c>
      <c r="M26" s="19">
        <v>0</v>
      </c>
      <c r="N26" s="20">
        <f t="shared" si="2"/>
        <v>0</v>
      </c>
      <c r="O26" s="22">
        <f t="shared" si="3"/>
        <v>0</v>
      </c>
      <c r="P26" s="14"/>
      <c r="Q26" s="7"/>
      <c r="R26" s="7"/>
    </row>
    <row r="27" spans="2:18" ht="57.75" customHeight="1" thickBot="1">
      <c r="B27" s="13" t="s">
        <v>0</v>
      </c>
      <c r="C27" s="28">
        <f>SUM(C5:C26)</f>
        <v>1200</v>
      </c>
      <c r="D27" s="28">
        <f>SUM(D5:D26)</f>
        <v>1300</v>
      </c>
      <c r="E27" s="28">
        <f>SUM(E5:E26)</f>
        <v>2400</v>
      </c>
      <c r="F27" s="28">
        <f>SUM(F5:F26)</f>
        <v>1800</v>
      </c>
      <c r="G27" s="28">
        <f>SUM(G5:G26)</f>
        <v>2400</v>
      </c>
      <c r="H27" s="24">
        <f t="shared" si="0"/>
        <v>9100</v>
      </c>
      <c r="I27" s="25">
        <f>SUM(I5:I26)</f>
        <v>300</v>
      </c>
      <c r="J27" s="23">
        <f>SUM(J5:J26)</f>
        <v>300</v>
      </c>
      <c r="K27" s="24">
        <f>SUM(K5:K26)</f>
        <v>600</v>
      </c>
      <c r="L27" s="25">
        <f>SUM(L5:L26)</f>
        <v>300</v>
      </c>
      <c r="M27" s="23">
        <f>SUM(M5:M26)</f>
        <v>300</v>
      </c>
      <c r="N27" s="24">
        <f t="shared" si="2"/>
        <v>600</v>
      </c>
      <c r="O27" s="31">
        <f t="shared" si="3"/>
        <v>10300</v>
      </c>
      <c r="P27" s="15"/>
      <c r="Q27" s="7"/>
      <c r="R27" s="7"/>
    </row>
    <row r="28" spans="2:18" ht="20.25" thickTop="1">
      <c r="B28" s="3"/>
      <c r="C28" s="1"/>
      <c r="D28" s="1"/>
      <c r="E28" s="1"/>
      <c r="F28" s="1"/>
      <c r="G28" s="1"/>
      <c r="H28" s="6"/>
      <c r="I28" s="1"/>
      <c r="J28" s="1"/>
      <c r="K28" s="6"/>
      <c r="L28" s="1"/>
      <c r="M28" s="1"/>
      <c r="N28" s="6"/>
      <c r="P28" s="7"/>
      <c r="Q28" s="7"/>
      <c r="R28" s="7"/>
    </row>
    <row r="29" spans="2:14" ht="19.5">
      <c r="B29" s="3"/>
      <c r="C29" s="1"/>
      <c r="D29" s="1"/>
      <c r="E29" s="1"/>
      <c r="F29" s="1"/>
      <c r="G29" s="1"/>
      <c r="H29" s="6"/>
      <c r="I29" s="1"/>
      <c r="J29" s="1"/>
      <c r="K29" s="6"/>
      <c r="L29" s="1"/>
      <c r="M29" s="1"/>
      <c r="N29" s="6"/>
    </row>
    <row r="30" spans="2:14" ht="19.5">
      <c r="B30" s="3"/>
      <c r="C30" s="1"/>
      <c r="D30" s="1"/>
      <c r="E30" s="1"/>
      <c r="F30" s="1"/>
      <c r="G30" s="1"/>
      <c r="H30" s="6"/>
      <c r="I30" s="1"/>
      <c r="J30" s="1"/>
      <c r="K30" s="6"/>
      <c r="L30" s="1"/>
      <c r="M30" s="1"/>
      <c r="N30" s="6"/>
    </row>
    <row r="31" spans="2:14" ht="19.5">
      <c r="B31" s="3"/>
      <c r="C31" s="1"/>
      <c r="D31" s="1"/>
      <c r="E31" s="1"/>
      <c r="F31" s="1"/>
      <c r="G31" s="1"/>
      <c r="H31" s="6"/>
      <c r="I31" s="1"/>
      <c r="J31" s="1"/>
      <c r="K31" s="6"/>
      <c r="L31" s="1"/>
      <c r="M31" s="1"/>
      <c r="N31" s="6"/>
    </row>
    <row r="32" spans="2:14" ht="19.5">
      <c r="B32" s="3"/>
      <c r="C32" s="1"/>
      <c r="D32" s="1"/>
      <c r="E32" s="1"/>
      <c r="F32" s="1"/>
      <c r="G32" s="1"/>
      <c r="H32" s="6"/>
      <c r="I32" s="1"/>
      <c r="J32" s="1"/>
      <c r="K32" s="6"/>
      <c r="L32" s="1"/>
      <c r="M32" s="1"/>
      <c r="N32" s="6"/>
    </row>
  </sheetData>
  <mergeCells count="6">
    <mergeCell ref="B2:O2"/>
    <mergeCell ref="C3:H3"/>
    <mergeCell ref="I3:K3"/>
    <mergeCell ref="L3:N3"/>
    <mergeCell ref="O3:O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2015-06-24T01:53:10Z</cp:lastPrinted>
  <dcterms:created xsi:type="dcterms:W3CDTF">2005-06-12T14:02:15Z</dcterms:created>
  <dcterms:modified xsi:type="dcterms:W3CDTF">2015-07-09T00:52:32Z</dcterms:modified>
  <cp:category/>
  <cp:version/>
  <cp:contentType/>
  <cp:contentStatus/>
</cp:coreProperties>
</file>