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1\Desktop\"/>
    </mc:Choice>
  </mc:AlternateContent>
  <bookViews>
    <workbookView xWindow="210" yWindow="-90" windowWidth="11730" windowHeight="7155"/>
  </bookViews>
  <sheets>
    <sheet name="第189梯次" sheetId="1" r:id="rId1"/>
  </sheets>
  <definedNames>
    <definedName name="_xlnm.Print_Area" localSheetId="0">第189梯次!$A$1:$T$20</definedName>
  </definedNames>
  <calcPr calcId="171027"/>
  <customWorkbookViews>
    <customWorkbookView name="  - 個人檢視畫面" guid="{492574DD-C96C-424F-B66F-BB7941C85794}" mergeInterval="0" personalView="1" maximized="1" windowWidth="1020" windowHeight="592" activeSheetId="1"/>
    <customWorkbookView name="user - 個人檢視畫面" guid="{D051188E-269A-4C5A-97F2-DAAE21905074}" mergeInterval="0" personalView="1" maximized="1" windowWidth="1020" windowHeight="625" activeSheetId="1"/>
    <customWorkbookView name="資訊4 - 個人檢視畫面" guid="{504132E9-8DB0-4934-B74B-E7805E174F3D}" mergeInterval="0" personalView="1" maximized="1" windowWidth="1276" windowHeight="855" activeSheetId="1"/>
  </customWorkbookViews>
</workbook>
</file>

<file path=xl/calcChain.xml><?xml version="1.0" encoding="utf-8"?>
<calcChain xmlns="http://schemas.openxmlformats.org/spreadsheetml/2006/main">
  <c r="D3" i="1" l="1"/>
  <c r="E3" i="1" s="1"/>
  <c r="C4" i="1"/>
  <c r="E4" i="1" l="1"/>
  <c r="F3" i="1"/>
  <c r="D4" i="1"/>
  <c r="F4" i="1" l="1"/>
  <c r="G3" i="1"/>
  <c r="G4" i="1" l="1"/>
  <c r="H3" i="1"/>
  <c r="H4" i="1" l="1"/>
  <c r="I3" i="1"/>
  <c r="I4" i="1" l="1"/>
  <c r="J3" i="1"/>
  <c r="J4" i="1" l="1"/>
  <c r="K3" i="1"/>
  <c r="L3" i="1" l="1"/>
  <c r="K4" i="1"/>
  <c r="M3" i="1" l="1"/>
  <c r="L4" i="1"/>
  <c r="N3" i="1" l="1"/>
  <c r="M4" i="1"/>
  <c r="O3" i="1" l="1"/>
  <c r="N4" i="1"/>
  <c r="P3" i="1" l="1"/>
  <c r="O4" i="1"/>
  <c r="Q3" i="1" l="1"/>
  <c r="P4" i="1"/>
  <c r="Q4" i="1" l="1"/>
  <c r="R3" i="1"/>
  <c r="R4" i="1" s="1"/>
</calcChain>
</file>

<file path=xl/sharedStrings.xml><?xml version="1.0" encoding="utf-8"?>
<sst xmlns="http://schemas.openxmlformats.org/spreadsheetml/2006/main" count="57" uniqueCount="56">
  <si>
    <t>預定行程</t>
  </si>
  <si>
    <t>第二週</t>
  </si>
  <si>
    <t xml:space="preserve">替代役第189梯次基礎訓練概定行程表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</si>
  <si>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週  別</t>
    <phoneticPr fontId="2" type="noConversion"/>
  </si>
  <si>
    <t>第一週</t>
    <phoneticPr fontId="2" type="noConversion"/>
  </si>
  <si>
    <t>附註：一、表列課程講座，若有異動，以實際授課人員為準。
   二、本署相關業務承辦人得依業務需要隨時赴訓練單位協調相關事宜。</t>
    <phoneticPr fontId="1" type="noConversion"/>
  </si>
  <si>
    <t>日 期</t>
    <phoneticPr fontId="2" type="noConversion"/>
  </si>
  <si>
    <t>星 期</t>
    <phoneticPr fontId="2" type="noConversion"/>
  </si>
  <si>
    <t>08:30
︱
10:10</t>
    <phoneticPr fontId="1" type="noConversion"/>
  </si>
  <si>
    <t>入營前準備</t>
    <phoneticPr fontId="1" type="noConversion"/>
  </si>
  <si>
    <t>入營日交接及編成</t>
    <phoneticPr fontId="1" type="noConversion"/>
  </si>
  <si>
    <t>尿液篩檢</t>
    <phoneticPr fontId="1" type="noConversion"/>
  </si>
  <si>
    <t>開訓典禮</t>
    <phoneticPr fontId="1" type="noConversion"/>
  </si>
  <si>
    <t>3役男權益楊惟政</t>
    <phoneticPr fontId="2" type="noConversion"/>
  </si>
  <si>
    <t>民間教育專長甄選</t>
    <phoneticPr fontId="1" type="noConversion"/>
  </si>
  <si>
    <t>期末測驗</t>
    <phoneticPr fontId="1" type="noConversion"/>
  </si>
  <si>
    <t>放 假</t>
    <phoneticPr fontId="1" type="noConversion"/>
  </si>
  <si>
    <t>撥交日</t>
    <phoneticPr fontId="1" type="noConversion"/>
  </si>
  <si>
    <t>10:20
︱
12:00</t>
    <phoneticPr fontId="1" type="noConversion"/>
  </si>
  <si>
    <t>3專題演講黃碧霞
2職場管理及壓力調適劉煥祥</t>
    <phoneticPr fontId="2" type="noConversion"/>
  </si>
  <si>
    <t>3家庭暴力及性侵害防治劉貞汝</t>
    <phoneticPr fontId="2" type="noConversion"/>
  </si>
  <si>
    <t>14:00
︱
15:40</t>
    <phoneticPr fontId="1" type="noConversion"/>
  </si>
  <si>
    <t>2替代役簡介黃英倫</t>
    <phoneticPr fontId="2" type="noConversion"/>
  </si>
  <si>
    <t>結訓典禮</t>
    <phoneticPr fontId="1" type="noConversion"/>
  </si>
  <si>
    <t>15:50
︱
17:30</t>
    <phoneticPr fontId="1" type="noConversion"/>
  </si>
  <si>
    <t>勵志歌曲競賽</t>
    <phoneticPr fontId="1" type="noConversion"/>
  </si>
  <si>
    <t>備 註</t>
    <phoneticPr fontId="2" type="noConversion"/>
  </si>
  <si>
    <t>第二授課大隊：第一～八中隊(約560人)------------------------上課地點：二大餐廳</t>
    <phoneticPr fontId="2" type="noConversion"/>
  </si>
  <si>
    <t>第三授課大隊：第九～十六中隊(約640人)--------------------------上課地點：三大餐廳</t>
    <phoneticPr fontId="2" type="noConversion"/>
  </si>
  <si>
    <t>隔離中隊：第二中隊</t>
    <phoneticPr fontId="2" type="noConversion"/>
  </si>
  <si>
    <t>23長期照護郭慈安</t>
    <phoneticPr fontId="2" type="noConversion"/>
  </si>
  <si>
    <t>23藥物濫用防制及愛滋病及傳染病防治曾驛翔</t>
    <phoneticPr fontId="2" type="noConversion"/>
  </si>
  <si>
    <t>3志願服務法規之認識黃宏謨</t>
    <phoneticPr fontId="2" type="noConversion"/>
  </si>
  <si>
    <t>2國防通識劉靖中
3服勤簡介陳文俊</t>
    <phoneticPr fontId="2" type="noConversion"/>
  </si>
  <si>
    <t>3弱勢學童課後照顧活動簡介梁聖璋</t>
    <phoneticPr fontId="2" type="noConversion"/>
  </si>
  <si>
    <t>2服勤簡介陳淑梅
3志願服務的內涵黃宏謨</t>
    <phoneticPr fontId="2" type="noConversion"/>
  </si>
  <si>
    <t>3替代役簡介蘇進烱</t>
    <phoneticPr fontId="2" type="noConversion"/>
  </si>
  <si>
    <t>2機構服務及居家服務簡介林昭卿
3志願服務倫理陳筠蓁</t>
    <phoneticPr fontId="2" type="noConversion"/>
  </si>
  <si>
    <t>八三年次家庭因素課程/李昊陞
時間：1400︱1540
地點：三大餐廳</t>
    <phoneticPr fontId="2" type="noConversion"/>
  </si>
  <si>
    <t>2家庭暴力及性侵害防治陳筠蓁</t>
    <phoneticPr fontId="2" type="noConversion"/>
  </si>
  <si>
    <t>3機構服務及居家服務簡介林昭卿</t>
    <phoneticPr fontId="2" type="noConversion"/>
  </si>
  <si>
    <t xml:space="preserve">2弱勢學童課後照顧活動簡介黃其彥
3志願服務發展趨勢傅從喜
</t>
    <phoneticPr fontId="2" type="noConversion"/>
  </si>
  <si>
    <t>2志願服務倫理李易駿</t>
    <phoneticPr fontId="2" type="noConversion"/>
  </si>
  <si>
    <t>2自我探索與團體成長4(上午)
3自我探索與團體成長4(下午)</t>
    <phoneticPr fontId="2" type="noConversion"/>
  </si>
  <si>
    <t>八三年次家庭因素課程/張世稼
時間：1400︱1540
地點：三大餐廳</t>
    <phoneticPr fontId="2" type="noConversion"/>
  </si>
  <si>
    <t>2訓練管理申訴楊清筆</t>
    <phoneticPr fontId="2" type="noConversion"/>
  </si>
  <si>
    <t>2志願服務經驗分享鐘啓銘</t>
    <phoneticPr fontId="2" type="noConversion"/>
  </si>
  <si>
    <t>2役男權益林遜璋
3驗退及停役作業沈淑芬</t>
    <phoneticPr fontId="2" type="noConversion"/>
  </si>
  <si>
    <t>2驗退及停役作業蔡俊輝</t>
    <phoneticPr fontId="2" type="noConversion"/>
  </si>
  <si>
    <t>2心理諮商吳茝蘋
3志願服務經驗分享李承明</t>
    <phoneticPr fontId="2" type="noConversion"/>
  </si>
  <si>
    <t>2專題演講吳登銓
3職場管理及壓力調適張銓</t>
    <phoneticPr fontId="2" type="noConversion"/>
  </si>
  <si>
    <t>2志願服務發展趨勢陳柯玫</t>
    <phoneticPr fontId="2" type="noConversion"/>
  </si>
  <si>
    <t>2成人心肺復甦術(上午)
3成人心肺復甦術(上午)</t>
    <phoneticPr fontId="2" type="noConversion"/>
  </si>
  <si>
    <t>八三年次家庭因素課程/籃志弘
時間：1400︱1540
地點：三大餐廳</t>
    <phoneticPr fontId="2" type="noConversion"/>
  </si>
  <si>
    <t>2志願服務的內涵王燕琴
3心理諮商黃千佑</t>
    <phoneticPr fontId="2" type="noConversion"/>
  </si>
  <si>
    <t>2志願服務法規之認識王燕琴
3訓練管理申訴王孝助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</si>
</sst>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1][$-404]m&quot;月&quot;d&quot;日&quot;"/>
    <numFmt numFmtId="177" formatCode="aaaa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1"/>
      <color theme="1"/>
      <name val="新細明體"/>
      <family val="1"/>
      <charset val="136"/>
    </font>
    <font>
      <i/>
      <sz val="11"/>
      <color theme="1"/>
      <name val="標楷體"/>
      <family val="4"/>
      <charset val="136"/>
    </font>
    <font>
      <sz val="16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4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 textRotation="255" wrapText="1"/>
    </xf>
    <xf numFmtId="0" fontId="6" fillId="0" borderId="0" xfId="0" applyFont="1" applyBorder="1"/>
    <xf numFmtId="0" fontId="3" fillId="0" borderId="0" xfId="0" applyFont="1"/>
    <xf numFmtId="0" fontId="7" fillId="0" borderId="0" xfId="0" applyFont="1" applyBorder="1" applyAlignment="1">
      <alignment horizontal="center"/>
    </xf>
    <xf numFmtId="0" fontId="5" fillId="0" borderId="4" xfId="0" applyFont="1" applyBorder="1" applyAlignment="1">
      <alignment vertical="top" textRotation="255" wrapText="1"/>
    </xf>
    <xf numFmtId="176" fontId="5" fillId="0" borderId="1" xfId="0" applyNumberFormat="1" applyFont="1" applyBorder="1" applyAlignment="1">
      <alignment horizontal="center" vertical="top" textRotation="255" wrapText="1"/>
    </xf>
    <xf numFmtId="176" fontId="5" fillId="2" borderId="1" xfId="0" applyNumberFormat="1" applyFont="1" applyFill="1" applyBorder="1" applyAlignment="1">
      <alignment horizontal="center" vertical="top" textRotation="255" wrapText="1"/>
    </xf>
    <xf numFmtId="177" fontId="5" fillId="0" borderId="1" xfId="0" applyNumberFormat="1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14" fillId="0" borderId="8" xfId="0" applyFont="1" applyFill="1" applyBorder="1" applyAlignment="1">
      <alignment horizontal="center" vertical="top" textRotation="255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6" fillId="0" borderId="1" xfId="0" applyFont="1" applyFill="1" applyBorder="1" applyAlignment="1">
      <alignment horizontal="center" vertical="top" textRotation="255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textRotation="255"/>
    </xf>
    <xf numFmtId="0" fontId="3" fillId="0" borderId="7" xfId="0" applyFont="1" applyBorder="1"/>
    <xf numFmtId="0" fontId="8" fillId="0" borderId="7" xfId="0" applyFont="1" applyBorder="1"/>
    <xf numFmtId="0" fontId="5" fillId="0" borderId="4" xfId="0" applyFont="1" applyBorder="1" applyAlignment="1">
      <alignment horizontal="center" vertical="top" textRotation="255" wrapText="1"/>
    </xf>
    <xf numFmtId="0" fontId="4" fillId="0" borderId="4" xfId="0" applyFont="1" applyBorder="1" applyAlignment="1">
      <alignment horizontal="center" vertical="top" textRotation="255" wrapText="1"/>
    </xf>
    <xf numFmtId="0" fontId="4" fillId="0" borderId="0" xfId="0" applyFont="1" applyBorder="1" applyAlignment="1">
      <alignment vertical="top" textRotation="255" wrapText="1"/>
    </xf>
    <xf numFmtId="0" fontId="1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2" borderId="8" xfId="0" applyFont="1" applyFill="1" applyBorder="1" applyAlignment="1">
      <alignment horizontal="center" vertical="top" textRotation="255" wrapText="1"/>
    </xf>
    <xf numFmtId="0" fontId="5" fillId="2" borderId="9" xfId="0" applyFont="1" applyFill="1" applyBorder="1" applyAlignment="1">
      <alignment horizontal="center" vertical="top" textRotation="255"/>
    </xf>
    <xf numFmtId="0" fontId="5" fillId="0" borderId="8" xfId="0" applyFont="1" applyBorder="1" applyAlignment="1">
      <alignment horizontal="center" vertical="top" textRotation="255" wrapText="1"/>
    </xf>
    <xf numFmtId="0" fontId="5" fillId="0" borderId="9" xfId="0" applyFont="1" applyBorder="1" applyAlignment="1">
      <alignment horizontal="center" vertical="top" textRotation="255" wrapText="1"/>
    </xf>
    <xf numFmtId="0" fontId="4" fillId="0" borderId="8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20" fontId="5" fillId="0" borderId="8" xfId="0" applyNumberFormat="1" applyFont="1" applyBorder="1" applyAlignment="1">
      <alignment horizontal="center" vertical="center" wrapText="1"/>
    </xf>
    <xf numFmtId="20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textRotation="255"/>
    </xf>
    <xf numFmtId="0" fontId="13" fillId="2" borderId="3" xfId="0" applyFont="1" applyFill="1" applyBorder="1" applyAlignment="1">
      <alignment horizontal="center" vertical="top" textRotation="255"/>
    </xf>
    <xf numFmtId="0" fontId="5" fillId="0" borderId="8" xfId="0" applyFont="1" applyFill="1" applyBorder="1" applyAlignment="1">
      <alignment horizontal="center" vertical="top" textRotation="255" wrapText="1"/>
    </xf>
    <xf numFmtId="0" fontId="8" fillId="0" borderId="3" xfId="0" applyFont="1" applyFill="1" applyBorder="1" applyAlignment="1">
      <alignment horizontal="center" vertical="top" textRotation="255" wrapText="1"/>
    </xf>
    <xf numFmtId="0" fontId="9" fillId="0" borderId="8" xfId="0" applyFont="1" applyFill="1" applyBorder="1" applyAlignment="1">
      <alignment horizontal="center" vertical="top" textRotation="255" wrapText="1"/>
    </xf>
    <xf numFmtId="0" fontId="5" fillId="0" borderId="9" xfId="0" applyFont="1" applyFill="1" applyBorder="1" applyAlignment="1">
      <alignment horizontal="center" vertical="top" textRotation="255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12" fillId="3" borderId="8" xfId="0" applyFont="1" applyFill="1" applyBorder="1" applyAlignment="1">
      <alignment horizontal="center" vertical="center" textRotation="255" wrapText="1"/>
    </xf>
    <xf numFmtId="0" fontId="12" fillId="3" borderId="3" xfId="0" applyFont="1" applyFill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textRotation="255"/>
    </xf>
    <xf numFmtId="0" fontId="3" fillId="0" borderId="9" xfId="0" applyFont="1" applyBorder="1" applyAlignment="1">
      <alignment horizontal="center" textRotation="255"/>
    </xf>
    <xf numFmtId="0" fontId="8" fillId="0" borderId="9" xfId="0" applyFont="1" applyFill="1" applyBorder="1" applyAlignment="1">
      <alignment horizontal="center" vertical="top" textRotation="255" wrapText="1"/>
    </xf>
    <xf numFmtId="0" fontId="12" fillId="3" borderId="9" xfId="0" applyFont="1" applyFill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top" textRotation="255" wrapText="1"/>
    </xf>
    <xf numFmtId="0" fontId="4" fillId="0" borderId="8" xfId="0" applyFont="1" applyBorder="1" applyAlignment="1">
      <alignment horizontal="center" vertical="top" textRotation="255" wrapText="1"/>
    </xf>
    <xf numFmtId="0" fontId="4" fillId="0" borderId="9" xfId="0" applyFont="1" applyBorder="1" applyAlignment="1">
      <alignment horizontal="center" vertical="top" textRotation="255"/>
    </xf>
    <xf numFmtId="0" fontId="5" fillId="2" borderId="3" xfId="0" applyFont="1" applyFill="1" applyBorder="1" applyAlignment="1">
      <alignment horizontal="center" vertical="top" textRotation="255"/>
    </xf>
    <xf numFmtId="0" fontId="5" fillId="0" borderId="1" xfId="0" applyFont="1" applyBorder="1" applyAlignment="1">
      <alignment horizontal="center" vertical="top" textRotation="255" wrapText="1"/>
    </xf>
    <xf numFmtId="0" fontId="3" fillId="2" borderId="9" xfId="0" applyFont="1" applyFill="1" applyBorder="1" applyAlignment="1">
      <alignment horizontal="center" vertical="top" textRotation="255" wrapText="1"/>
    </xf>
    <xf numFmtId="0" fontId="3" fillId="0" borderId="9" xfId="0" applyFont="1" applyBorder="1"/>
    <xf numFmtId="0" fontId="4" fillId="0" borderId="15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22" fontId="1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176" fontId="11" fillId="0" borderId="22" xfId="0" applyNumberFormat="1" applyFont="1" applyBorder="1" applyAlignment="1">
      <alignment horizontal="center" vertical="top" textRotation="255" wrapText="1"/>
    </xf>
    <xf numFmtId="176" fontId="11" fillId="0" borderId="23" xfId="0" applyNumberFormat="1" applyFont="1" applyBorder="1" applyAlignment="1">
      <alignment horizontal="center" vertical="top" textRotation="255" wrapText="1"/>
    </xf>
    <xf numFmtId="176" fontId="11" fillId="0" borderId="13" xfId="0" applyNumberFormat="1" applyFont="1" applyBorder="1" applyAlignment="1">
      <alignment horizontal="center" vertical="top" textRotation="255" wrapText="1"/>
    </xf>
    <xf numFmtId="176" fontId="11" fillId="0" borderId="24" xfId="0" applyNumberFormat="1" applyFont="1" applyBorder="1" applyAlignment="1">
      <alignment horizontal="center" vertical="top" textRotation="255" wrapText="1"/>
    </xf>
    <xf numFmtId="176" fontId="11" fillId="0" borderId="25" xfId="0" applyNumberFormat="1" applyFont="1" applyBorder="1" applyAlignment="1">
      <alignment horizontal="center" vertical="top" textRotation="255" wrapText="1"/>
    </xf>
    <xf numFmtId="176" fontId="11" fillId="0" borderId="26" xfId="0" applyNumberFormat="1" applyFont="1" applyBorder="1" applyAlignment="1">
      <alignment horizontal="center" vertical="top" textRotation="255" wrapText="1"/>
    </xf>
    <xf numFmtId="0" fontId="4" fillId="0" borderId="2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BreakPreview" zoomScale="71" zoomScaleNormal="100" zoomScaleSheetLayoutView="71" workbookViewId="0">
      <selection sqref="A1:T1"/>
    </sheetView>
  </sheetViews>
  <sheetFormatPr defaultColWidth="9" defaultRowHeight="16.5" x14ac:dyDescent="0.25"/>
  <cols>
    <col min="1" max="1" width="6.125" style="5" customWidth="1"/>
    <col min="2" max="4" width="9" style="5" customWidth="1"/>
    <col min="5" max="15" width="20.625" style="5" customWidth="1"/>
    <col min="16" max="16" width="5.875" style="5" customWidth="1"/>
    <col min="17" max="18" width="6" style="5" customWidth="1"/>
    <col min="19" max="20" width="6.125" style="5" customWidth="1"/>
    <col min="21" max="16384" width="9" style="5"/>
  </cols>
  <sheetData>
    <row r="1" spans="1:20" s="1" customFormat="1" ht="36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  <c r="T1" s="71"/>
    </row>
    <row r="2" spans="1:20" s="2" customFormat="1" ht="24" customHeight="1" x14ac:dyDescent="0.25">
      <c r="A2" s="72" t="s">
        <v>3</v>
      </c>
      <c r="B2" s="73"/>
      <c r="C2" s="89" t="s">
        <v>4</v>
      </c>
      <c r="D2" s="90"/>
      <c r="E2" s="90"/>
      <c r="F2" s="90"/>
      <c r="G2" s="90"/>
      <c r="H2" s="90"/>
      <c r="I2" s="73"/>
      <c r="J2" s="86" t="s">
        <v>1</v>
      </c>
      <c r="K2" s="87"/>
      <c r="L2" s="87"/>
      <c r="M2" s="87"/>
      <c r="N2" s="87"/>
      <c r="O2" s="87"/>
      <c r="P2" s="87"/>
      <c r="Q2" s="87"/>
      <c r="R2" s="88"/>
      <c r="S2" s="80" t="s">
        <v>5</v>
      </c>
      <c r="T2" s="81"/>
    </row>
    <row r="3" spans="1:20" s="3" customFormat="1" ht="97.5" customHeight="1" x14ac:dyDescent="0.25">
      <c r="A3" s="74" t="s">
        <v>6</v>
      </c>
      <c r="B3" s="75"/>
      <c r="C3" s="8">
        <v>43205</v>
      </c>
      <c r="D3" s="8">
        <f>C3+1</f>
        <v>43206</v>
      </c>
      <c r="E3" s="8">
        <f>D3+1</f>
        <v>43207</v>
      </c>
      <c r="F3" s="8">
        <f t="shared" ref="F3:R3" si="0">E3+1</f>
        <v>43208</v>
      </c>
      <c r="G3" s="9">
        <f t="shared" si="0"/>
        <v>43209</v>
      </c>
      <c r="H3" s="9">
        <f t="shared" si="0"/>
        <v>43210</v>
      </c>
      <c r="I3" s="9">
        <f t="shared" si="0"/>
        <v>43211</v>
      </c>
      <c r="J3" s="9">
        <f t="shared" si="0"/>
        <v>43212</v>
      </c>
      <c r="K3" s="9">
        <f t="shared" si="0"/>
        <v>43213</v>
      </c>
      <c r="L3" s="8">
        <f t="shared" si="0"/>
        <v>43214</v>
      </c>
      <c r="M3" s="8">
        <f t="shared" si="0"/>
        <v>43215</v>
      </c>
      <c r="N3" s="8">
        <f t="shared" si="0"/>
        <v>43216</v>
      </c>
      <c r="O3" s="8">
        <f t="shared" si="0"/>
        <v>43217</v>
      </c>
      <c r="P3" s="8">
        <f t="shared" si="0"/>
        <v>43218</v>
      </c>
      <c r="Q3" s="8">
        <f t="shared" si="0"/>
        <v>43219</v>
      </c>
      <c r="R3" s="8">
        <f t="shared" si="0"/>
        <v>43220</v>
      </c>
      <c r="S3" s="82"/>
      <c r="T3" s="83"/>
    </row>
    <row r="4" spans="1:20" s="3" customFormat="1" ht="54" customHeight="1" x14ac:dyDescent="0.25">
      <c r="A4" s="74" t="s">
        <v>7</v>
      </c>
      <c r="B4" s="75"/>
      <c r="C4" s="10">
        <f>C3</f>
        <v>43205</v>
      </c>
      <c r="D4" s="10">
        <f>D3</f>
        <v>43206</v>
      </c>
      <c r="E4" s="10">
        <f>E3</f>
        <v>43207</v>
      </c>
      <c r="F4" s="10">
        <f t="shared" ref="F4:Q4" si="1">F3</f>
        <v>43208</v>
      </c>
      <c r="G4" s="10">
        <f t="shared" si="1"/>
        <v>43209</v>
      </c>
      <c r="H4" s="10">
        <f t="shared" si="1"/>
        <v>43210</v>
      </c>
      <c r="I4" s="10">
        <f t="shared" si="1"/>
        <v>43211</v>
      </c>
      <c r="J4" s="10">
        <f t="shared" si="1"/>
        <v>43212</v>
      </c>
      <c r="K4" s="10">
        <f t="shared" si="1"/>
        <v>43213</v>
      </c>
      <c r="L4" s="10">
        <f t="shared" si="1"/>
        <v>43214</v>
      </c>
      <c r="M4" s="10">
        <f t="shared" si="1"/>
        <v>43215</v>
      </c>
      <c r="N4" s="10">
        <f t="shared" si="1"/>
        <v>43216</v>
      </c>
      <c r="O4" s="10">
        <f t="shared" si="1"/>
        <v>43217</v>
      </c>
      <c r="P4" s="10">
        <f t="shared" si="1"/>
        <v>43218</v>
      </c>
      <c r="Q4" s="10">
        <f t="shared" si="1"/>
        <v>43219</v>
      </c>
      <c r="R4" s="10">
        <f>R3</f>
        <v>43220</v>
      </c>
      <c r="S4" s="82"/>
      <c r="T4" s="83"/>
    </row>
    <row r="5" spans="1:20" s="3" customFormat="1" ht="3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82"/>
      <c r="T5" s="83"/>
    </row>
    <row r="6" spans="1:20" s="4" customFormat="1" ht="107.25" customHeight="1" x14ac:dyDescent="0.25">
      <c r="A6" s="40" t="s">
        <v>0</v>
      </c>
      <c r="B6" s="43" t="s">
        <v>8</v>
      </c>
      <c r="C6" s="51" t="s">
        <v>9</v>
      </c>
      <c r="D6" s="37" t="s">
        <v>10</v>
      </c>
      <c r="E6" s="53" t="s">
        <v>11</v>
      </c>
      <c r="F6" s="47" t="s">
        <v>30</v>
      </c>
      <c r="G6" s="53" t="s">
        <v>12</v>
      </c>
      <c r="H6" s="47" t="s">
        <v>40</v>
      </c>
      <c r="I6" s="47" t="s">
        <v>54</v>
      </c>
      <c r="J6" s="33" t="s">
        <v>13</v>
      </c>
      <c r="K6" s="53" t="s">
        <v>14</v>
      </c>
      <c r="L6" s="35" t="s">
        <v>48</v>
      </c>
      <c r="M6" s="53" t="s">
        <v>15</v>
      </c>
      <c r="N6" s="35" t="s">
        <v>49</v>
      </c>
      <c r="O6" s="35"/>
      <c r="P6" s="78" t="s">
        <v>16</v>
      </c>
      <c r="Q6" s="78" t="s">
        <v>16</v>
      </c>
      <c r="R6" s="78" t="s">
        <v>17</v>
      </c>
      <c r="S6" s="82"/>
      <c r="T6" s="83"/>
    </row>
    <row r="7" spans="1:20" s="4" customFormat="1" ht="107.25" customHeight="1" x14ac:dyDescent="0.25">
      <c r="A7" s="41"/>
      <c r="B7" s="44"/>
      <c r="C7" s="51"/>
      <c r="D7" s="38"/>
      <c r="E7" s="58"/>
      <c r="F7" s="57"/>
      <c r="G7" s="54"/>
      <c r="H7" s="50"/>
      <c r="I7" s="50"/>
      <c r="J7" s="34"/>
      <c r="K7" s="54"/>
      <c r="L7" s="36"/>
      <c r="M7" s="54"/>
      <c r="N7" s="36"/>
      <c r="O7" s="59"/>
      <c r="P7" s="78"/>
      <c r="Q7" s="78"/>
      <c r="R7" s="78"/>
      <c r="S7" s="82"/>
      <c r="T7" s="83"/>
    </row>
    <row r="8" spans="1:20" s="4" customFormat="1" ht="107.25" customHeight="1" x14ac:dyDescent="0.25">
      <c r="A8" s="41"/>
      <c r="B8" s="43" t="s">
        <v>18</v>
      </c>
      <c r="C8" s="51"/>
      <c r="D8" s="38"/>
      <c r="E8" s="35"/>
      <c r="F8" s="47" t="s">
        <v>31</v>
      </c>
      <c r="G8" s="55"/>
      <c r="H8" s="35" t="s">
        <v>19</v>
      </c>
      <c r="I8" s="49" t="s">
        <v>55</v>
      </c>
      <c r="J8" s="33" t="s">
        <v>20</v>
      </c>
      <c r="K8" s="54"/>
      <c r="L8" s="35" t="s">
        <v>47</v>
      </c>
      <c r="M8" s="54"/>
      <c r="N8" s="35" t="s">
        <v>50</v>
      </c>
      <c r="O8" s="35"/>
      <c r="P8" s="78"/>
      <c r="Q8" s="78"/>
      <c r="R8" s="78"/>
      <c r="S8" s="82"/>
      <c r="T8" s="83"/>
    </row>
    <row r="9" spans="1:20" s="4" customFormat="1" ht="107.25" customHeight="1" x14ac:dyDescent="0.25">
      <c r="A9" s="41"/>
      <c r="B9" s="44"/>
      <c r="C9" s="51"/>
      <c r="D9" s="38"/>
      <c r="E9" s="45"/>
      <c r="F9" s="48"/>
      <c r="G9" s="56"/>
      <c r="H9" s="45"/>
      <c r="I9" s="50"/>
      <c r="J9" s="62"/>
      <c r="K9" s="58"/>
      <c r="L9" s="45"/>
      <c r="M9" s="58"/>
      <c r="N9" s="45"/>
      <c r="O9" s="45"/>
      <c r="P9" s="78"/>
      <c r="Q9" s="78"/>
      <c r="R9" s="78"/>
      <c r="S9" s="82"/>
      <c r="T9" s="83"/>
    </row>
    <row r="10" spans="1:20" s="4" customFormat="1" ht="3" customHeight="1" x14ac:dyDescent="0.3">
      <c r="A10" s="41"/>
      <c r="B10" s="13"/>
      <c r="C10" s="51"/>
      <c r="D10" s="38"/>
      <c r="E10" s="14"/>
      <c r="F10" s="15"/>
      <c r="G10" s="14"/>
      <c r="H10" s="16"/>
      <c r="I10" s="16"/>
      <c r="J10" s="17"/>
      <c r="K10" s="18"/>
      <c r="L10" s="19"/>
      <c r="M10" s="20"/>
      <c r="N10" s="21"/>
      <c r="O10" s="21"/>
      <c r="P10" s="78"/>
      <c r="Q10" s="78"/>
      <c r="R10" s="78"/>
      <c r="S10" s="82"/>
      <c r="T10" s="83"/>
    </row>
    <row r="11" spans="1:20" s="4" customFormat="1" ht="107.25" customHeight="1" x14ac:dyDescent="0.25">
      <c r="A11" s="41"/>
      <c r="B11" s="43" t="s">
        <v>21</v>
      </c>
      <c r="C11" s="51"/>
      <c r="D11" s="38"/>
      <c r="E11" s="35" t="s">
        <v>32</v>
      </c>
      <c r="F11" s="60" t="s">
        <v>33</v>
      </c>
      <c r="G11" s="33" t="s">
        <v>22</v>
      </c>
      <c r="H11" s="35" t="s">
        <v>39</v>
      </c>
      <c r="I11" s="33" t="s">
        <v>41</v>
      </c>
      <c r="J11" s="33"/>
      <c r="K11" s="33" t="s">
        <v>46</v>
      </c>
      <c r="L11" s="35"/>
      <c r="M11" s="33"/>
      <c r="N11" s="63" t="s">
        <v>51</v>
      </c>
      <c r="O11" s="53" t="s">
        <v>23</v>
      </c>
      <c r="P11" s="78"/>
      <c r="Q11" s="78"/>
      <c r="R11" s="78"/>
      <c r="S11" s="82"/>
      <c r="T11" s="83"/>
    </row>
    <row r="12" spans="1:20" s="4" customFormat="1" ht="107.25" customHeight="1" x14ac:dyDescent="0.25">
      <c r="A12" s="41"/>
      <c r="B12" s="44"/>
      <c r="C12" s="51"/>
      <c r="D12" s="38"/>
      <c r="E12" s="59"/>
      <c r="F12" s="61"/>
      <c r="G12" s="62"/>
      <c r="H12" s="45"/>
      <c r="I12" s="34"/>
      <c r="J12" s="62"/>
      <c r="K12" s="62"/>
      <c r="L12" s="45"/>
      <c r="M12" s="34"/>
      <c r="N12" s="63"/>
      <c r="O12" s="65"/>
      <c r="P12" s="78"/>
      <c r="Q12" s="78"/>
      <c r="R12" s="78"/>
      <c r="S12" s="82"/>
      <c r="T12" s="83"/>
    </row>
    <row r="13" spans="1:20" s="4" customFormat="1" ht="107.25" customHeight="1" x14ac:dyDescent="0.25">
      <c r="A13" s="41"/>
      <c r="B13" s="43" t="s">
        <v>24</v>
      </c>
      <c r="C13" s="51"/>
      <c r="D13" s="38"/>
      <c r="E13" s="35" t="s">
        <v>35</v>
      </c>
      <c r="F13" s="47" t="s">
        <v>34</v>
      </c>
      <c r="G13" s="47" t="s">
        <v>36</v>
      </c>
      <c r="H13" s="35" t="s">
        <v>37</v>
      </c>
      <c r="I13" s="33" t="s">
        <v>42</v>
      </c>
      <c r="J13" s="33"/>
      <c r="K13" s="47" t="s">
        <v>45</v>
      </c>
      <c r="L13" s="53" t="s">
        <v>25</v>
      </c>
      <c r="M13" s="35"/>
      <c r="N13" s="35"/>
      <c r="O13" s="33"/>
      <c r="P13" s="78"/>
      <c r="Q13" s="78"/>
      <c r="R13" s="78"/>
      <c r="S13" s="82"/>
      <c r="T13" s="83"/>
    </row>
    <row r="14" spans="1:20" s="4" customFormat="1" ht="107.25" customHeight="1" x14ac:dyDescent="0.25">
      <c r="A14" s="42"/>
      <c r="B14" s="44"/>
      <c r="C14" s="52"/>
      <c r="D14" s="39"/>
      <c r="E14" s="45"/>
      <c r="F14" s="50"/>
      <c r="G14" s="50"/>
      <c r="H14" s="36"/>
      <c r="I14" s="46"/>
      <c r="J14" s="62"/>
      <c r="K14" s="48"/>
      <c r="L14" s="65"/>
      <c r="M14" s="36"/>
      <c r="N14" s="59"/>
      <c r="O14" s="64"/>
      <c r="P14" s="79"/>
      <c r="Q14" s="79"/>
      <c r="R14" s="79"/>
      <c r="S14" s="82"/>
      <c r="T14" s="83"/>
    </row>
    <row r="15" spans="1:20" s="4" customFormat="1" ht="3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  <c r="N15" s="24"/>
      <c r="O15" s="23"/>
      <c r="P15" s="23"/>
      <c r="Q15" s="23"/>
      <c r="R15" s="23"/>
      <c r="S15" s="82"/>
      <c r="T15" s="83"/>
    </row>
    <row r="16" spans="1:20" s="2" customFormat="1" ht="282.75" customHeight="1" thickBot="1" x14ac:dyDescent="0.3">
      <c r="A16" s="66" t="s">
        <v>26</v>
      </c>
      <c r="B16" s="67"/>
      <c r="C16" s="30"/>
      <c r="D16" s="30"/>
      <c r="E16" s="7"/>
      <c r="F16" s="7"/>
      <c r="G16" s="7" t="s">
        <v>53</v>
      </c>
      <c r="H16" s="7" t="s">
        <v>38</v>
      </c>
      <c r="I16" s="7"/>
      <c r="J16" s="7" t="s">
        <v>43</v>
      </c>
      <c r="K16" s="7" t="s">
        <v>44</v>
      </c>
      <c r="L16" s="25"/>
      <c r="M16" s="7"/>
      <c r="N16" s="7"/>
      <c r="O16" s="7" t="s">
        <v>52</v>
      </c>
      <c r="P16" s="26"/>
      <c r="Q16" s="7"/>
      <c r="R16" s="7"/>
      <c r="S16" s="84"/>
      <c r="T16" s="85"/>
    </row>
    <row r="17" spans="1:20" x14ac:dyDescent="0.25">
      <c r="A17" s="77" t="s">
        <v>27</v>
      </c>
      <c r="B17" s="77"/>
      <c r="C17" s="77"/>
      <c r="D17" s="77"/>
      <c r="E17" s="77"/>
      <c r="F17" s="77"/>
      <c r="G17" s="77"/>
      <c r="H17" s="77"/>
      <c r="I17" s="29"/>
      <c r="J17" s="29"/>
      <c r="K17" s="1"/>
      <c r="L17" s="1"/>
      <c r="M17" s="27"/>
      <c r="N17" s="27"/>
      <c r="O17" s="1"/>
      <c r="P17" s="1"/>
      <c r="Q17" s="1"/>
      <c r="R17" s="1"/>
    </row>
    <row r="18" spans="1:20" ht="19.5" x14ac:dyDescent="0.3">
      <c r="A18" s="77" t="s">
        <v>28</v>
      </c>
      <c r="B18" s="77"/>
      <c r="C18" s="77"/>
      <c r="D18" s="77"/>
      <c r="E18" s="77"/>
      <c r="F18" s="77"/>
      <c r="G18" s="77"/>
      <c r="H18" s="77"/>
      <c r="I18" s="29"/>
      <c r="J18" s="29"/>
      <c r="K18" s="1"/>
      <c r="L18" s="1"/>
      <c r="M18" s="1"/>
      <c r="N18" s="1"/>
      <c r="O18" s="1"/>
      <c r="P18" s="1"/>
      <c r="Q18" s="28"/>
      <c r="R18" s="28"/>
      <c r="S18" s="76"/>
      <c r="T18" s="76"/>
    </row>
    <row r="19" spans="1:20" ht="21" x14ac:dyDescent="0.3">
      <c r="A19" s="31" t="s">
        <v>29</v>
      </c>
      <c r="B19" s="31"/>
      <c r="C19" s="31"/>
      <c r="D19" s="31"/>
      <c r="E19" s="31"/>
      <c r="F19" s="31"/>
      <c r="G19" s="31"/>
      <c r="H19" s="31"/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21" x14ac:dyDescent="0.3">
      <c r="A20" s="32"/>
      <c r="B20" s="32"/>
      <c r="C20" s="32"/>
      <c r="D20" s="32"/>
      <c r="E20" s="32"/>
      <c r="F20" s="32"/>
      <c r="G20" s="32"/>
      <c r="H20" s="32"/>
      <c r="I20" s="6"/>
    </row>
    <row r="21" spans="1:20" ht="21" x14ac:dyDescent="0.3">
      <c r="A21" s="32"/>
      <c r="B21" s="32"/>
      <c r="C21" s="32"/>
      <c r="D21" s="32"/>
      <c r="E21" s="32"/>
      <c r="F21" s="32"/>
      <c r="G21" s="32"/>
      <c r="H21" s="32"/>
      <c r="I21" s="6"/>
    </row>
  </sheetData>
  <customSheetViews>
    <customSheetView guid="{492574DD-C96C-424F-B66F-BB7941C85794}" scale="130" showPageBreaks="1" view="pageBreakPreview" showRuler="0" topLeftCell="L6">
      <selection activeCell="Q7" sqref="Q7:Q8"/>
      <pageMargins left="0.62992125984251968" right="0.39370078740157483" top="0.86614173228346458" bottom="0.86614173228346458" header="0.51181102362204722" footer="0.51181102362204722"/>
      <printOptions horizontalCentered="1"/>
      <pageSetup paperSize="8" scale="91" orientation="landscape" r:id="rId1"/>
      <headerFooter alignWithMargins="0"/>
    </customSheetView>
    <customSheetView guid="{D051188E-269A-4C5A-97F2-DAAE21905074}" scale="130" showPageBreaks="1" view="pageBreakPreview" showRuler="0" topLeftCell="F7">
      <selection activeCell="H10" sqref="H10:H11"/>
      <pageMargins left="0.62992125984251968" right="0.39370078740157483" top="0.86614173228346458" bottom="0.86614173228346458" header="0.51181102362204722" footer="0.51181102362204722"/>
      <printOptions horizontalCentered="1"/>
      <pageSetup paperSize="8" scale="91" orientation="landscape" r:id="rId2"/>
      <headerFooter alignWithMargins="0"/>
    </customSheetView>
    <customSheetView guid="{504132E9-8DB0-4934-B74B-E7805E174F3D}" scale="130" showPageBreaks="1" view="pageBreakPreview" showRuler="0" topLeftCell="H4">
      <selection activeCell="S5" sqref="S5:S6"/>
      <pageMargins left="0.62992125984251968" right="0.39370078740157483" top="0.86614173228346458" bottom="0.86614173228346458" header="0.51181102362204722" footer="0.51181102362204722"/>
      <printOptions horizontalCentered="1"/>
      <pageSetup paperSize="8" scale="91" orientation="landscape" r:id="rId3"/>
      <headerFooter alignWithMargins="0"/>
    </customSheetView>
  </customSheetViews>
  <mergeCells count="66">
    <mergeCell ref="S18:T18"/>
    <mergeCell ref="A17:H17"/>
    <mergeCell ref="A18:H18"/>
    <mergeCell ref="P6:P14"/>
    <mergeCell ref="L6:L7"/>
    <mergeCell ref="O6:O7"/>
    <mergeCell ref="N6:N7"/>
    <mergeCell ref="R6:R14"/>
    <mergeCell ref="K6:K9"/>
    <mergeCell ref="S2:T16"/>
    <mergeCell ref="J2:P2"/>
    <mergeCell ref="Q2:R2"/>
    <mergeCell ref="C2:I2"/>
    <mergeCell ref="Q6:Q14"/>
    <mergeCell ref="O8:O9"/>
    <mergeCell ref="H13:H14"/>
    <mergeCell ref="A16:B16"/>
    <mergeCell ref="A1:T1"/>
    <mergeCell ref="A2:B2"/>
    <mergeCell ref="A4:B4"/>
    <mergeCell ref="A3:B3"/>
    <mergeCell ref="N8:N9"/>
    <mergeCell ref="K13:K14"/>
    <mergeCell ref="B11:B12"/>
    <mergeCell ref="J6:J7"/>
    <mergeCell ref="H8:H9"/>
    <mergeCell ref="I6:I7"/>
    <mergeCell ref="H11:H12"/>
    <mergeCell ref="H6:H7"/>
    <mergeCell ref="O11:O12"/>
    <mergeCell ref="I11:I12"/>
    <mergeCell ref="G11:G12"/>
    <mergeCell ref="O13:O14"/>
    <mergeCell ref="L11:L12"/>
    <mergeCell ref="L13:L14"/>
    <mergeCell ref="N13:N14"/>
    <mergeCell ref="J8:J9"/>
    <mergeCell ref="J13:J14"/>
    <mergeCell ref="M6:M9"/>
    <mergeCell ref="K11:K12"/>
    <mergeCell ref="F13:F14"/>
    <mergeCell ref="G13:G14"/>
    <mergeCell ref="L8:L9"/>
    <mergeCell ref="J11:J12"/>
    <mergeCell ref="N11:N12"/>
    <mergeCell ref="F6:F7"/>
    <mergeCell ref="E6:E7"/>
    <mergeCell ref="E8:E9"/>
    <mergeCell ref="E11:E12"/>
    <mergeCell ref="F11:F12"/>
    <mergeCell ref="A19:H19"/>
    <mergeCell ref="A20:H20"/>
    <mergeCell ref="A21:H21"/>
    <mergeCell ref="M11:M12"/>
    <mergeCell ref="M13:M14"/>
    <mergeCell ref="D6:D14"/>
    <mergeCell ref="A6:A14"/>
    <mergeCell ref="B6:B7"/>
    <mergeCell ref="E13:E14"/>
    <mergeCell ref="B13:B14"/>
    <mergeCell ref="I13:I14"/>
    <mergeCell ref="B8:B9"/>
    <mergeCell ref="F8:F9"/>
    <mergeCell ref="I8:I9"/>
    <mergeCell ref="C6:C14"/>
    <mergeCell ref="G6:G9"/>
  </mergeCells>
  <phoneticPr fontId="2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8" scale="58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第189梯次</vt:lpstr>
      <vt:lpstr>第189梯次!Print_Area</vt:lpstr>
    </vt:vector>
  </TitlesOfParts>
  <Company>役政署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役政署</dc:creator>
  <cp:lastModifiedBy>su6tupus</cp:lastModifiedBy>
  <cp:lastPrinted>2018-03-14T02:47:57Z</cp:lastPrinted>
  <dcterms:created xsi:type="dcterms:W3CDTF">2002-01-08T09:04:36Z</dcterms:created>
  <dcterms:modified xsi:type="dcterms:W3CDTF">2018-03-20T02:01:20Z</dcterms:modified>
</cp:coreProperties>
</file>