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3995" windowHeight="1980"/>
  </bookViews>
  <sheets>
    <sheet name="工作表1" sheetId="1" r:id="rId1"/>
  </sheets>
  <definedNames>
    <definedName name="_xlnm._FilterDatabase" localSheetId="0" hidden="1">工作表1!$A$3:$I$64</definedName>
    <definedName name="_xlnm.Print_Area" localSheetId="0">工作表1!$A$2:$I$66</definedName>
  </definedNames>
  <calcPr calcId="145621"/>
</workbook>
</file>

<file path=xl/calcChain.xml><?xml version="1.0" encoding="utf-8"?>
<calcChain xmlns="http://schemas.openxmlformats.org/spreadsheetml/2006/main">
  <c r="D63" i="1" l="1"/>
  <c r="E63" i="1"/>
  <c r="F63" i="1"/>
  <c r="G63" i="1"/>
  <c r="C63" i="1"/>
  <c r="C64" i="1" l="1"/>
</calcChain>
</file>

<file path=xl/sharedStrings.xml><?xml version="1.0" encoding="utf-8"?>
<sst xmlns="http://schemas.openxmlformats.org/spreadsheetml/2006/main" count="186" uniqueCount="168">
  <si>
    <t>7樓之2</t>
    <phoneticPr fontId="1" type="noConversion"/>
  </si>
  <si>
    <t>10樓之2</t>
    <phoneticPr fontId="1" type="noConversion"/>
  </si>
  <si>
    <t>11樓</t>
    <phoneticPr fontId="1" type="noConversion"/>
  </si>
  <si>
    <t>16樓</t>
    <phoneticPr fontId="1" type="noConversion"/>
  </si>
  <si>
    <t>12樓之2</t>
    <phoneticPr fontId="1" type="noConversion"/>
  </si>
  <si>
    <t>15樓之2</t>
    <phoneticPr fontId="1" type="noConversion"/>
  </si>
  <si>
    <t>8樓之2</t>
    <phoneticPr fontId="1" type="noConversion"/>
  </si>
  <si>
    <t>13樓之2</t>
    <phoneticPr fontId="1" type="noConversion"/>
  </si>
  <si>
    <t>14樓之2</t>
    <phoneticPr fontId="1" type="noConversion"/>
  </si>
  <si>
    <t>6樓</t>
    <phoneticPr fontId="1" type="noConversion"/>
  </si>
  <si>
    <t>人數</t>
    <phoneticPr fontId="1" type="noConversion"/>
  </si>
  <si>
    <t>男</t>
    <phoneticPr fontId="1" type="noConversion"/>
  </si>
  <si>
    <t>女</t>
    <phoneticPr fontId="1" type="noConversion"/>
  </si>
  <si>
    <t>大</t>
    <phoneticPr fontId="1" type="noConversion"/>
  </si>
  <si>
    <t>小</t>
    <phoneticPr fontId="1" type="noConversion"/>
  </si>
  <si>
    <t>5樓之2</t>
    <phoneticPr fontId="1" type="noConversion"/>
  </si>
  <si>
    <t>7樓</t>
    <phoneticPr fontId="1" type="noConversion"/>
  </si>
  <si>
    <t>10樓</t>
    <phoneticPr fontId="1" type="noConversion"/>
  </si>
  <si>
    <t>13樓</t>
    <phoneticPr fontId="1" type="noConversion"/>
  </si>
  <si>
    <t>5樓之1</t>
    <phoneticPr fontId="1" type="noConversion"/>
  </si>
  <si>
    <t>6樓之1</t>
    <phoneticPr fontId="1" type="noConversion"/>
  </si>
  <si>
    <t>7樓之1</t>
    <phoneticPr fontId="1" type="noConversion"/>
  </si>
  <si>
    <t>8樓之1</t>
    <phoneticPr fontId="1" type="noConversion"/>
  </si>
  <si>
    <t>9樓之1</t>
    <phoneticPr fontId="1" type="noConversion"/>
  </si>
  <si>
    <t>D棟</t>
    <phoneticPr fontId="1" type="noConversion"/>
  </si>
  <si>
    <t>12樓</t>
    <phoneticPr fontId="1" type="noConversion"/>
  </si>
  <si>
    <t>不確定男女或大小</t>
    <phoneticPr fontId="1" type="noConversion"/>
  </si>
  <si>
    <t>6樓之2</t>
    <phoneticPr fontId="1" type="noConversion"/>
  </si>
  <si>
    <t>13樓之1</t>
    <phoneticPr fontId="1" type="noConversion"/>
  </si>
  <si>
    <t>14樓</t>
    <phoneticPr fontId="1" type="noConversion"/>
  </si>
  <si>
    <t>14樓之2</t>
    <phoneticPr fontId="1" type="noConversion"/>
  </si>
  <si>
    <t>16樓之1</t>
    <phoneticPr fontId="1" type="noConversion"/>
  </si>
  <si>
    <t>棟</t>
    <phoneticPr fontId="1" type="noConversion"/>
  </si>
  <si>
    <t>樓</t>
    <phoneticPr fontId="1" type="noConversion"/>
  </si>
  <si>
    <t>12樓</t>
    <phoneticPr fontId="1" type="noConversion"/>
  </si>
  <si>
    <t>16樓</t>
    <phoneticPr fontId="1" type="noConversion"/>
  </si>
  <si>
    <t>1樓F2</t>
    <phoneticPr fontId="1" type="noConversion"/>
  </si>
  <si>
    <t>15F-1</t>
    <phoneticPr fontId="1" type="noConversion"/>
  </si>
  <si>
    <t>15樓-2</t>
    <phoneticPr fontId="1" type="noConversion"/>
  </si>
  <si>
    <t>A棟</t>
    <phoneticPr fontId="1" type="noConversion"/>
  </si>
  <si>
    <t>B棟</t>
    <phoneticPr fontId="1" type="noConversion"/>
  </si>
  <si>
    <t>E棟</t>
    <phoneticPr fontId="1" type="noConversion"/>
  </si>
  <si>
    <t>12樓</t>
    <phoneticPr fontId="1" type="noConversion"/>
  </si>
  <si>
    <t>F棟</t>
    <phoneticPr fontId="1" type="noConversion"/>
  </si>
  <si>
    <t>G棟</t>
    <phoneticPr fontId="1" type="noConversion"/>
  </si>
  <si>
    <t>C棟</t>
    <phoneticPr fontId="1" type="noConversion"/>
  </si>
  <si>
    <t>7樓</t>
    <phoneticPr fontId="1" type="noConversion"/>
  </si>
  <si>
    <t>3樓</t>
    <phoneticPr fontId="1" type="noConversion"/>
  </si>
  <si>
    <t>4樓</t>
    <phoneticPr fontId="1" type="noConversion"/>
  </si>
  <si>
    <t>6樓</t>
    <phoneticPr fontId="1" type="noConversion"/>
  </si>
  <si>
    <t>8樓</t>
    <phoneticPr fontId="1" type="noConversion"/>
  </si>
  <si>
    <t>10樓</t>
    <phoneticPr fontId="1" type="noConversion"/>
  </si>
  <si>
    <t>11樓</t>
    <phoneticPr fontId="1" type="noConversion"/>
  </si>
  <si>
    <t>6樓-1</t>
    <phoneticPr fontId="1" type="noConversion"/>
  </si>
  <si>
    <t>8樓-1</t>
    <phoneticPr fontId="1" type="noConversion"/>
  </si>
  <si>
    <t>9樓-1</t>
    <phoneticPr fontId="1" type="noConversion"/>
  </si>
  <si>
    <t>疑似待救人員姓名</t>
    <phoneticPr fontId="1" type="noConversion"/>
  </si>
  <si>
    <t>搜救狀況</t>
    <phoneticPr fontId="1" type="noConversion"/>
  </si>
  <si>
    <t>鄭慶田、鄭林來、春鄭瑞鋒</t>
    <phoneticPr fontId="1" type="noConversion"/>
  </si>
  <si>
    <t>高嘉祥</t>
    <phoneticPr fontId="1" type="noConversion"/>
  </si>
  <si>
    <t>郭原誠</t>
    <phoneticPr fontId="1" type="noConversion"/>
  </si>
  <si>
    <t>楊耀鋌</t>
    <phoneticPr fontId="1" type="noConversion"/>
  </si>
  <si>
    <t>潘為仁</t>
    <phoneticPr fontId="1" type="noConversion"/>
  </si>
  <si>
    <t>8樓</t>
    <phoneticPr fontId="1" type="noConversion"/>
  </si>
  <si>
    <t>林建坊已平安離開，剩餘一人仍努力蒐救中</t>
    <phoneticPr fontId="1" type="noConversion"/>
  </si>
  <si>
    <t>派搜救隊進入搶救中</t>
    <phoneticPr fontId="1" type="noConversion"/>
  </si>
  <si>
    <t>再次派人進入了解。</t>
    <phoneticPr fontId="1" type="noConversion"/>
  </si>
  <si>
    <t>再次派人進入了解。</t>
    <phoneticPr fontId="1" type="noConversion"/>
  </si>
  <si>
    <t>謝杰孝、謝杰彣均已平安，了解位置後將再次進入救援。</t>
    <phoneticPr fontId="1" type="noConversion"/>
  </si>
  <si>
    <t>再次派人進入救援。</t>
    <phoneticPr fontId="1" type="noConversion"/>
  </si>
  <si>
    <t>搜救隊將再次前往確認。</t>
    <phoneticPr fontId="1" type="noConversion"/>
  </si>
  <si>
    <t>戶籍註記為4人，但無人員逃生，民眾表示尚有3人需再加強搜救。</t>
    <phoneticPr fontId="1" type="noConversion"/>
  </si>
  <si>
    <t>搜救隊將再次前往確認。</t>
    <phoneticPr fontId="1" type="noConversion"/>
  </si>
  <si>
    <r>
      <t>林美香，女，21歲</t>
    </r>
    <r>
      <rPr>
        <sz val="12"/>
        <rFont val="新細明體"/>
        <family val="1"/>
        <charset val="136"/>
        <scheme val="minor"/>
      </rPr>
      <t>( 已搜索完全，確認無)</t>
    </r>
    <phoneticPr fontId="1" type="noConversion"/>
  </si>
  <si>
    <t>林亭均、黃介塵</t>
    <phoneticPr fontId="1" type="noConversion"/>
  </si>
  <si>
    <t>劉文雄、楊子逸、劉子嘉、楊惠玲</t>
    <phoneticPr fontId="1" type="noConversion"/>
  </si>
  <si>
    <t>陳建中、陳威豪、陳玉淩</t>
    <phoneticPr fontId="1" type="noConversion"/>
  </si>
  <si>
    <t>劉桓宇、張佳淇、不詳1名</t>
    <phoneticPr fontId="1" type="noConversion"/>
  </si>
  <si>
    <t>賴柏安</t>
    <phoneticPr fontId="1" type="noConversion"/>
  </si>
  <si>
    <r>
      <t>陳證全已由成大出院，另兩位搶救中</t>
    </r>
    <r>
      <rPr>
        <sz val="12"/>
        <color rgb="FFFF0000"/>
        <rFont val="新細明體"/>
        <family val="1"/>
        <charset val="136"/>
        <scheme val="minor"/>
      </rPr>
      <t>(已確認無人員)</t>
    </r>
    <phoneticPr fontId="1" type="noConversion"/>
  </si>
  <si>
    <t>將再派救援隊伍進入做確認。</t>
    <phoneticPr fontId="1" type="noConversion"/>
  </si>
  <si>
    <t>民眾表示尚有2位待援，將派人進入確認人員狀況。</t>
    <phoneticPr fontId="1" type="noConversion"/>
  </si>
  <si>
    <t>7樓</t>
    <phoneticPr fontId="1" type="noConversion"/>
  </si>
  <si>
    <t>1樓</t>
    <phoneticPr fontId="1" type="noConversion"/>
  </si>
  <si>
    <t>林函霏</t>
    <phoneticPr fontId="1" type="noConversion"/>
  </si>
  <si>
    <t>持續於原房間搜救中</t>
    <phoneticPr fontId="1" type="noConversion"/>
  </si>
  <si>
    <t>1名76歲女性OHCA救出送新樓一人，尚餘二人待救，已全力搜索</t>
    <phoneticPr fontId="1" type="noConversion"/>
  </si>
  <si>
    <t>6日17:41搜地址時發現1女性OHCA患者。救出後同時搜尋全戶，並無其他待救者。</t>
    <phoneticPr fontId="1" type="noConversion"/>
  </si>
  <si>
    <t>鄭瑞青為該地址戶長並無住在該地，來電表示確定有3位家屬還失聯，已全力搜索。</t>
    <phoneticPr fontId="1" type="noConversion"/>
  </si>
  <si>
    <t>1人平安撤離並確認搜索中</t>
    <phoneticPr fontId="1" type="noConversion"/>
  </si>
  <si>
    <t>民眾表示有四人，已派人進入再做確認。。</t>
    <phoneticPr fontId="1" type="noConversion"/>
  </si>
  <si>
    <t>林至聖、周惠娜</t>
    <phoneticPr fontId="1" type="noConversion"/>
  </si>
  <si>
    <t>林亦成</t>
    <phoneticPr fontId="1" type="noConversion"/>
  </si>
  <si>
    <t>陳詮安、陳冠宇</t>
    <phoneticPr fontId="1" type="noConversion"/>
  </si>
  <si>
    <t>14樓-1</t>
    <phoneticPr fontId="1" type="noConversion"/>
  </si>
  <si>
    <t>持續於該棟建築內搜索待救者。</t>
    <phoneticPr fontId="1" type="noConversion"/>
  </si>
  <si>
    <t>於住戶內發現一名女性傷者14歲，仍未搜尋到其他患者。</t>
    <phoneticPr fontId="1" type="noConversion"/>
  </si>
  <si>
    <t>傾斜支撐建物後，尋找入徑進入救援。</t>
    <phoneticPr fontId="1" type="noConversion"/>
  </si>
  <si>
    <t>據民眾報案表示，該樓內應有4人尚待救援，搜救隊將再次前往確認。</t>
    <phoneticPr fontId="1" type="noConversion"/>
  </si>
  <si>
    <t>據家屬表示(16點45分)，患者平時常於該時段位於1F A1至B1間運動，經搜救隊確認，因A區建築塌陷較嚴重，將於開挖時特別注意該地區人命搜救。</t>
    <phoneticPr fontId="1" type="noConversion"/>
  </si>
  <si>
    <t>於該地址並未發現余靜宜，於附近搜尋時找出余佳珉女士及一名OHCA民眾。持續搜救中。</t>
    <phoneticPr fontId="1" type="noConversion"/>
  </si>
  <si>
    <t>再次派員進入作確認。</t>
    <phoneticPr fontId="1" type="noConversion"/>
  </si>
  <si>
    <t>將確認避難位置後，再次進行救援。</t>
    <phoneticPr fontId="1" type="noConversion"/>
  </si>
  <si>
    <t>澎淑慧、黃儒生送成大醫院、黃淑儀(未住)，將與民眾確認可能位置後，前往救援。</t>
    <phoneticPr fontId="1" type="noConversion"/>
  </si>
  <si>
    <t>不詳2名</t>
    <phoneticPr fontId="1" type="noConversion"/>
  </si>
  <si>
    <t>不詳2名</t>
    <phoneticPr fontId="1" type="noConversion"/>
  </si>
  <si>
    <t>不詳4名</t>
    <phoneticPr fontId="1" type="noConversion"/>
  </si>
  <si>
    <t>不詳1名</t>
    <phoneticPr fontId="1" type="noConversion"/>
  </si>
  <si>
    <t>不詳3名</t>
    <phoneticPr fontId="1" type="noConversion"/>
  </si>
  <si>
    <t>林素琴`、不詳1名</t>
    <phoneticPr fontId="1" type="noConversion"/>
  </si>
  <si>
    <t>周海英、周麗、不詳1名</t>
    <phoneticPr fontId="1" type="noConversion"/>
  </si>
  <si>
    <t>吳金釵、不詳1名</t>
    <phoneticPr fontId="1" type="noConversion"/>
  </si>
  <si>
    <t>張峻榮送成大醫院，其他人員仍未發現，將再次進行救援。</t>
    <phoneticPr fontId="1" type="noConversion"/>
  </si>
  <si>
    <t>許文玲平安，親屬表示有9人在裡面，與親屬再次確認後，入內救援。</t>
    <phoneticPr fontId="1" type="noConversion"/>
  </si>
  <si>
    <t>民眾回報尚有1人待援，已再加強搜救</t>
    <phoneticPr fontId="1" type="noConversion"/>
  </si>
  <si>
    <t>傾斜支撐後，發現賴慶和、徐麗君、賴冠庭、賴冠妃已成呈現OHCA，尚未發現賴柏安，將再次入內搜救。</t>
    <phoneticPr fontId="1" type="noConversion"/>
  </si>
  <si>
    <t>再次派人進入救援。(17點發現一名小孩呈現OHCA，送往成大醫院)</t>
    <phoneticPr fontId="1" type="noConversion"/>
  </si>
  <si>
    <t>搜救隊將再次前往確認(發現一名女性約50歲，呈現OHCA)。</t>
    <phoneticPr fontId="1" type="noConversion"/>
  </si>
  <si>
    <t>不詳1名</t>
    <phoneticPr fontId="1" type="noConversion"/>
  </si>
  <si>
    <t>余靜宜、黃任宇</t>
    <phoneticPr fontId="1" type="noConversion"/>
  </si>
  <si>
    <t>林軒慰(34)</t>
    <phoneticPr fontId="1" type="noConversion"/>
  </si>
  <si>
    <t>11樓-1</t>
    <phoneticPr fontId="1" type="noConversion"/>
  </si>
  <si>
    <t>15:00救出1小孩、15:24救出另1小孩，剩餘兩位大人仍在搜救中。(發現另1大人60-70歲OHCA)</t>
    <phoneticPr fontId="1" type="noConversion"/>
  </si>
  <si>
    <t>黃雅惠一人送安南醫院並已出院，其餘人員進入再次搜救。(找到1大兩小)</t>
    <phoneticPr fontId="1" type="noConversion"/>
  </si>
  <si>
    <t>渚明慧</t>
    <phoneticPr fontId="1" type="noConversion"/>
  </si>
  <si>
    <t>1男1女皆OHCA，王杰羽、王嘉瑋為該棟住客，當日全棟為8人(邱國雄救出)(17點發現王妍紫，呈現OHCA狀態)。</t>
    <phoneticPr fontId="1" type="noConversion"/>
  </si>
  <si>
    <t>邱冠智平安，民眾表示有1人待救，將再派人進入救災。(電話確認已無人在內)</t>
    <phoneticPr fontId="1" type="noConversion"/>
  </si>
  <si>
    <t>陳彥平、陳彥璋</t>
    <phoneticPr fontId="1" type="noConversion"/>
  </si>
  <si>
    <r>
      <t>已請分區指揮官再次派人進入。</t>
    </r>
    <r>
      <rPr>
        <sz val="12"/>
        <color rgb="FFFF0000"/>
        <rFont val="新細明體"/>
        <family val="1"/>
        <charset val="136"/>
        <scheme val="minor"/>
      </rPr>
      <t>(找到陳映蓉、陳昭名已OHCA)(杜雅惠OHCA)</t>
    </r>
    <phoneticPr fontId="1" type="noConversion"/>
  </si>
  <si>
    <t>搜救隊再次進入了解。(發現OHCA患者)(林恆志OHCA)</t>
    <phoneticPr fontId="1" type="noConversion"/>
  </si>
  <si>
    <t>謝沛璇、黃燕玲、不詳2名</t>
    <phoneticPr fontId="1" type="noConversion"/>
  </si>
  <si>
    <t>搜救隊將再次前往確認。(8日02點吳月霞發現OHCA)</t>
    <phoneticPr fontId="1" type="noConversion"/>
  </si>
  <si>
    <t>吳垠送往榮民醫院，另兩位將再次前救援。(賴惠珊送市醫)</t>
    <phoneticPr fontId="1" type="noConversion"/>
  </si>
  <si>
    <t>謝政翰、謝政宇、張淇雅</t>
    <phoneticPr fontId="1" type="noConversion"/>
  </si>
  <si>
    <t>陳淑芬、陳穎妍、黃淵廷</t>
    <phoneticPr fontId="1" type="noConversion"/>
  </si>
  <si>
    <t>有兩人在內，但無人員逃生註記，需再加強搜救。黃洸偉救出</t>
    <phoneticPr fontId="1" type="noConversion"/>
  </si>
  <si>
    <t>吳文勝、吳怡靜、吳俊毅</t>
    <phoneticPr fontId="1" type="noConversion"/>
  </si>
  <si>
    <t>13樓之1</t>
    <phoneticPr fontId="1" type="noConversion"/>
  </si>
  <si>
    <t>不詳五人</t>
    <phoneticPr fontId="1" type="noConversion"/>
  </si>
  <si>
    <t>黃建叡、黃健恩</t>
    <phoneticPr fontId="1" type="noConversion"/>
  </si>
  <si>
    <t>7樓</t>
    <phoneticPr fontId="1" type="noConversion"/>
  </si>
  <si>
    <t>不詳2名</t>
    <phoneticPr fontId="1" type="noConversion"/>
  </si>
  <si>
    <t>許文玲、許榮男、呂愛玉、許宏金、許奕蕙、高淑媛</t>
    <phoneticPr fontId="1" type="noConversion"/>
  </si>
  <si>
    <t>同戶黃吉玉已平安，確認黃吉玉求生位置後，再次派人進入救援。(潘為仁已找到OHCA尚未救出建築)</t>
    <phoneticPr fontId="1" type="noConversion"/>
  </si>
  <si>
    <t>5樓</t>
    <phoneticPr fontId="1" type="noConversion"/>
  </si>
  <si>
    <t>不詳1名</t>
    <phoneticPr fontId="1" type="noConversion"/>
  </si>
  <si>
    <t>H</t>
    <phoneticPr fontId="1" type="noConversion"/>
  </si>
  <si>
    <t>蔡閔洲</t>
    <phoneticPr fontId="1" type="noConversion"/>
  </si>
  <si>
    <t>據民眾示尚有兩人未連繫，搜救隊將再次前往確認　。</t>
    <phoneticPr fontId="1" type="noConversion"/>
  </si>
  <si>
    <t>7日15:00家屬表示尚有兩人受困(李ohca)</t>
    <phoneticPr fontId="1" type="noConversion"/>
  </si>
  <si>
    <t>林悅濱、林俞亨</t>
    <phoneticPr fontId="1" type="noConversion"/>
  </si>
  <si>
    <t>李錦昌</t>
    <phoneticPr fontId="1" type="noConversion"/>
  </si>
  <si>
    <t>動態統計表</t>
    <phoneticPr fontId="1" type="noConversion"/>
  </si>
  <si>
    <t>不詳3名</t>
    <phoneticPr fontId="1" type="noConversion"/>
  </si>
  <si>
    <t>吳昀璟男4歲、母賴惠珊26</t>
    <phoneticPr fontId="1" type="noConversion"/>
  </si>
  <si>
    <t>女外勞1名28歲02081015發現、蘇情8歲02081134發現</t>
    <phoneticPr fontId="1" type="noConversion"/>
  </si>
  <si>
    <t>鄭凱中、郭泳惠</t>
    <phoneticPr fontId="1" type="noConversion"/>
  </si>
  <si>
    <r>
      <t>民眾表示尚有4人受困，將在派入進行再次確認。</t>
    </r>
    <r>
      <rPr>
        <sz val="12"/>
        <color rgb="FFFF0000"/>
        <rFont val="新細明體"/>
        <family val="1"/>
        <charset val="136"/>
        <scheme val="minor"/>
      </rPr>
      <t>(7日1500家屬表示為4人受困)02081155李宗典救出</t>
    </r>
    <phoneticPr fontId="1" type="noConversion"/>
  </si>
  <si>
    <t>不詳4名(黃雅婷OHCA、李文峯、李吳明月-未尋獲</t>
    <phoneticPr fontId="1" type="noConversion"/>
  </si>
  <si>
    <t>1050208民眾報案救援統計表(12時00分)動態統計表</t>
    <phoneticPr fontId="1" type="noConversion"/>
  </si>
  <si>
    <t>陳惠華、徐白芬、蔡婕淣、蔡婕浠</t>
    <phoneticPr fontId="1" type="noConversion"/>
  </si>
  <si>
    <t>許皕琪、張鈺卿、張峻柏、張載龍、不詳1名</t>
    <phoneticPr fontId="1" type="noConversion"/>
  </si>
  <si>
    <t>魏俊傑、張軒瑄、1女、2女童</t>
    <phoneticPr fontId="1" type="noConversion"/>
  </si>
  <si>
    <t>女洪芝晴40-50</t>
    <phoneticPr fontId="1" type="noConversion"/>
  </si>
  <si>
    <t>蔡婕淣、蔡婕浠、徐白芬</t>
    <phoneticPr fontId="1" type="noConversion"/>
  </si>
  <si>
    <t>傾斜支撐建物後，尋找入徑進入救援。蔡裕靖安全</t>
    <phoneticPr fontId="1" type="noConversion"/>
  </si>
  <si>
    <t>備註：聯絡 指揮站 專線  06-2720041</t>
    <phoneticPr fontId="1" type="noConversion"/>
  </si>
  <si>
    <t>於16:34搜索建物時發現1男劉明賢呈現OHCA，剩餘據民眾轉達仍有三人待救，仍須確認。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</si>
</sst>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"/>
  </numFmts>
  <fonts count="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sz val="12"/>
      <name val="新細明體"/>
      <family val="2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6" borderId="0" xfId="0" applyFill="1">
      <alignment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6" borderId="14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tabSelected="1" topLeftCell="C1" workbookViewId="0">
      <pane ySplit="4" topLeftCell="A32" activePane="bottomLeft" state="frozen"/>
      <selection pane="bottomLeft" activeCell="I38" sqref="I38"/>
    </sheetView>
  </sheetViews>
  <sheetFormatPr defaultRowHeight="16.5"/>
  <cols>
    <col min="3" max="4" width="3.5" style="2" bestFit="1" customWidth="1"/>
    <col min="5" max="6" width="3.5" style="3" bestFit="1" customWidth="1"/>
    <col min="7" max="7" width="9.25" style="27" customWidth="1"/>
    <col min="8" max="8" width="33.125" style="27" customWidth="1"/>
    <col min="9" max="9" width="54.125" style="1" customWidth="1"/>
  </cols>
  <sheetData>
    <row r="1" spans="1:9">
      <c r="A1" s="54" t="s">
        <v>152</v>
      </c>
      <c r="B1" s="54"/>
      <c r="C1" s="54"/>
      <c r="D1" s="54"/>
      <c r="E1" s="54"/>
      <c r="F1" s="54"/>
      <c r="G1" s="54"/>
      <c r="H1" s="54"/>
      <c r="I1" s="54"/>
    </row>
    <row r="2" spans="1:9">
      <c r="A2" s="54" t="s">
        <v>159</v>
      </c>
      <c r="B2" s="54"/>
      <c r="C2" s="54"/>
      <c r="D2" s="54"/>
      <c r="E2" s="54"/>
      <c r="F2" s="54"/>
      <c r="G2" s="54"/>
      <c r="H2" s="54"/>
      <c r="I2" s="54"/>
    </row>
    <row r="3" spans="1:9">
      <c r="A3" s="4"/>
      <c r="B3" s="4"/>
      <c r="C3" s="54" t="s">
        <v>10</v>
      </c>
      <c r="D3" s="54"/>
      <c r="E3" s="54"/>
      <c r="F3" s="54"/>
      <c r="G3" s="54"/>
      <c r="H3" s="20" t="s">
        <v>56</v>
      </c>
      <c r="I3" s="54" t="s">
        <v>57</v>
      </c>
    </row>
    <row r="4" spans="1:9" ht="49.5" customHeight="1">
      <c r="A4" s="52" t="s">
        <v>32</v>
      </c>
      <c r="B4" s="52" t="s">
        <v>33</v>
      </c>
      <c r="C4" s="5" t="s">
        <v>11</v>
      </c>
      <c r="D4" s="5" t="s">
        <v>12</v>
      </c>
      <c r="E4" s="6" t="s">
        <v>13</v>
      </c>
      <c r="F4" s="6" t="s">
        <v>14</v>
      </c>
      <c r="G4" s="21" t="s">
        <v>26</v>
      </c>
      <c r="H4" s="21" t="s">
        <v>56</v>
      </c>
      <c r="I4" s="54"/>
    </row>
    <row r="5" spans="1:9" ht="49.5" customHeight="1">
      <c r="A5" s="41"/>
      <c r="B5" s="39" t="s">
        <v>83</v>
      </c>
      <c r="C5" s="5"/>
      <c r="D5" s="5">
        <v>1</v>
      </c>
      <c r="E5" s="6"/>
      <c r="F5" s="6"/>
      <c r="G5" s="21"/>
      <c r="H5" s="21" t="s">
        <v>84</v>
      </c>
      <c r="I5" s="42" t="s">
        <v>99</v>
      </c>
    </row>
    <row r="6" spans="1:9">
      <c r="A6" s="57" t="s">
        <v>39</v>
      </c>
      <c r="B6" s="39" t="s">
        <v>9</v>
      </c>
      <c r="C6" s="5"/>
      <c r="D6" s="5"/>
      <c r="E6" s="6"/>
      <c r="F6" s="6"/>
      <c r="G6" s="21">
        <v>2</v>
      </c>
      <c r="H6" s="30" t="s">
        <v>105</v>
      </c>
      <c r="I6" s="15" t="s">
        <v>85</v>
      </c>
    </row>
    <row r="7" spans="1:9" ht="33">
      <c r="A7" s="57"/>
      <c r="B7" s="39" t="s">
        <v>0</v>
      </c>
      <c r="C7" s="5"/>
      <c r="D7" s="5"/>
      <c r="E7" s="6">
        <v>2</v>
      </c>
      <c r="F7" s="6"/>
      <c r="G7" s="21"/>
      <c r="H7" s="30" t="s">
        <v>119</v>
      </c>
      <c r="I7" s="15" t="s">
        <v>100</v>
      </c>
    </row>
    <row r="8" spans="1:9" ht="33">
      <c r="A8" s="57"/>
      <c r="B8" s="43" t="s">
        <v>6</v>
      </c>
      <c r="C8" s="5"/>
      <c r="D8" s="5"/>
      <c r="E8" s="6"/>
      <c r="F8" s="6"/>
      <c r="G8" s="21">
        <v>2</v>
      </c>
      <c r="H8" s="30" t="s">
        <v>74</v>
      </c>
      <c r="I8" s="15" t="s">
        <v>86</v>
      </c>
    </row>
    <row r="9" spans="1:9" ht="33">
      <c r="A9" s="57"/>
      <c r="B9" s="39" t="s">
        <v>1</v>
      </c>
      <c r="C9" s="5"/>
      <c r="D9" s="5"/>
      <c r="E9" s="6"/>
      <c r="F9" s="29">
        <v>0</v>
      </c>
      <c r="G9" s="21"/>
      <c r="H9" s="21"/>
      <c r="I9" s="15" t="s">
        <v>87</v>
      </c>
    </row>
    <row r="10" spans="1:9" ht="33">
      <c r="A10" s="57"/>
      <c r="B10" s="39" t="s">
        <v>2</v>
      </c>
      <c r="C10" s="5"/>
      <c r="D10" s="5"/>
      <c r="E10" s="6">
        <v>4</v>
      </c>
      <c r="F10" s="6"/>
      <c r="G10" s="21"/>
      <c r="H10" s="30" t="s">
        <v>58</v>
      </c>
      <c r="I10" s="15" t="s">
        <v>88</v>
      </c>
    </row>
    <row r="11" spans="1:9" ht="33">
      <c r="A11" s="57"/>
      <c r="B11" s="39" t="s">
        <v>4</v>
      </c>
      <c r="C11" s="5"/>
      <c r="D11" s="5"/>
      <c r="E11" s="6">
        <v>2</v>
      </c>
      <c r="F11" s="6"/>
      <c r="G11" s="21"/>
      <c r="H11" s="34" t="s">
        <v>156</v>
      </c>
      <c r="I11" s="15" t="s">
        <v>122</v>
      </c>
    </row>
    <row r="12" spans="1:9">
      <c r="A12" s="57"/>
      <c r="B12" s="39" t="s">
        <v>7</v>
      </c>
      <c r="C12" s="5"/>
      <c r="D12" s="5"/>
      <c r="E12" s="6">
        <v>1</v>
      </c>
      <c r="F12" s="6"/>
      <c r="G12" s="21"/>
      <c r="H12" s="34" t="s">
        <v>59</v>
      </c>
      <c r="I12" s="15" t="s">
        <v>89</v>
      </c>
    </row>
    <row r="13" spans="1:9">
      <c r="A13" s="57"/>
      <c r="B13" s="39" t="s">
        <v>5</v>
      </c>
      <c r="C13" s="5"/>
      <c r="D13" s="5"/>
      <c r="E13" s="6">
        <v>2</v>
      </c>
      <c r="F13" s="6">
        <v>2</v>
      </c>
      <c r="G13" s="21"/>
      <c r="H13" s="30" t="s">
        <v>75</v>
      </c>
      <c r="I13" s="15" t="s">
        <v>90</v>
      </c>
    </row>
    <row r="14" spans="1:9">
      <c r="A14" s="57"/>
      <c r="B14" s="39" t="s">
        <v>8</v>
      </c>
      <c r="C14" s="5">
        <v>1</v>
      </c>
      <c r="D14" s="5">
        <v>1</v>
      </c>
      <c r="E14" s="6"/>
      <c r="F14" s="6"/>
      <c r="G14" s="21"/>
      <c r="H14" s="34" t="s">
        <v>91</v>
      </c>
      <c r="I14" s="15" t="s">
        <v>95</v>
      </c>
    </row>
    <row r="15" spans="1:9" ht="17.25" thickBot="1">
      <c r="A15" s="58"/>
      <c r="B15" s="44" t="s">
        <v>3</v>
      </c>
      <c r="C15" s="9"/>
      <c r="D15" s="9"/>
      <c r="E15" s="10">
        <v>1</v>
      </c>
      <c r="F15" s="10"/>
      <c r="G15" s="22"/>
      <c r="H15" s="35" t="s">
        <v>92</v>
      </c>
      <c r="I15" s="16" t="s">
        <v>64</v>
      </c>
    </row>
    <row r="16" spans="1:9" ht="33">
      <c r="A16" s="57" t="s">
        <v>40</v>
      </c>
      <c r="B16" s="45" t="s">
        <v>20</v>
      </c>
      <c r="C16" s="5"/>
      <c r="D16" s="5"/>
      <c r="E16" s="29">
        <v>4</v>
      </c>
      <c r="F16" s="6"/>
      <c r="G16" s="21"/>
      <c r="H16" s="30" t="s">
        <v>158</v>
      </c>
      <c r="I16" s="15" t="s">
        <v>157</v>
      </c>
    </row>
    <row r="17" spans="1:9">
      <c r="A17" s="57"/>
      <c r="B17" s="45" t="s">
        <v>21</v>
      </c>
      <c r="C17" s="5"/>
      <c r="D17" s="5"/>
      <c r="E17" s="6"/>
      <c r="F17" s="28">
        <v>2</v>
      </c>
      <c r="G17" s="21"/>
      <c r="H17" s="30" t="s">
        <v>150</v>
      </c>
      <c r="I17" s="15" t="s">
        <v>73</v>
      </c>
    </row>
    <row r="18" spans="1:9" ht="33">
      <c r="A18" s="57"/>
      <c r="B18" s="45" t="s">
        <v>22</v>
      </c>
      <c r="C18" s="5"/>
      <c r="D18" s="5"/>
      <c r="E18" s="6">
        <v>1</v>
      </c>
      <c r="F18" s="6">
        <v>0</v>
      </c>
      <c r="G18" s="21"/>
      <c r="H18" s="21" t="s">
        <v>151</v>
      </c>
      <c r="I18" s="15" t="s">
        <v>123</v>
      </c>
    </row>
    <row r="19" spans="1:9" ht="33">
      <c r="A19" s="57"/>
      <c r="B19" s="45" t="s">
        <v>23</v>
      </c>
      <c r="C19" s="5"/>
      <c r="D19" s="5">
        <v>1</v>
      </c>
      <c r="E19" s="6"/>
      <c r="F19" s="6"/>
      <c r="G19" s="21"/>
      <c r="H19" s="30" t="s">
        <v>124</v>
      </c>
      <c r="I19" s="15" t="s">
        <v>125</v>
      </c>
    </row>
    <row r="20" spans="1:9">
      <c r="A20" s="57"/>
      <c r="B20" s="46" t="s">
        <v>42</v>
      </c>
      <c r="C20" s="32">
        <v>2</v>
      </c>
      <c r="D20" s="7"/>
      <c r="E20" s="8"/>
      <c r="F20" s="8"/>
      <c r="G20" s="23"/>
      <c r="H20" s="33" t="s">
        <v>93</v>
      </c>
      <c r="I20" s="17" t="s">
        <v>79</v>
      </c>
    </row>
    <row r="21" spans="1:9">
      <c r="A21" s="57"/>
      <c r="B21" s="46" t="s">
        <v>18</v>
      </c>
      <c r="C21" s="7"/>
      <c r="D21" s="7"/>
      <c r="E21" s="8">
        <v>1</v>
      </c>
      <c r="F21" s="8"/>
      <c r="G21" s="23"/>
      <c r="H21" s="33" t="s">
        <v>60</v>
      </c>
      <c r="I21" s="17" t="s">
        <v>65</v>
      </c>
    </row>
    <row r="22" spans="1:9" ht="33">
      <c r="A22" s="14" t="s">
        <v>45</v>
      </c>
      <c r="B22" s="45" t="s">
        <v>46</v>
      </c>
      <c r="C22" s="5"/>
      <c r="D22" s="5"/>
      <c r="E22" s="29">
        <v>0</v>
      </c>
      <c r="F22" s="6"/>
      <c r="G22" s="21"/>
      <c r="H22" s="30" t="s">
        <v>107</v>
      </c>
      <c r="I22" s="18" t="s">
        <v>126</v>
      </c>
    </row>
    <row r="23" spans="1:9">
      <c r="A23" s="57" t="s">
        <v>24</v>
      </c>
      <c r="B23" s="47" t="s">
        <v>20</v>
      </c>
      <c r="C23" s="11"/>
      <c r="D23" s="11"/>
      <c r="E23" s="12"/>
      <c r="F23" s="12">
        <v>1</v>
      </c>
      <c r="G23" s="24"/>
      <c r="H23" s="36" t="s">
        <v>61</v>
      </c>
      <c r="I23" s="19" t="s">
        <v>80</v>
      </c>
    </row>
    <row r="24" spans="1:9">
      <c r="A24" s="57"/>
      <c r="B24" s="47" t="s">
        <v>140</v>
      </c>
      <c r="C24" s="11"/>
      <c r="D24" s="11"/>
      <c r="E24" s="12">
        <v>2</v>
      </c>
      <c r="F24" s="12"/>
      <c r="G24" s="24"/>
      <c r="H24" s="36" t="s">
        <v>141</v>
      </c>
      <c r="I24" s="19"/>
    </row>
    <row r="25" spans="1:9">
      <c r="A25" s="57"/>
      <c r="B25" s="45" t="s">
        <v>23</v>
      </c>
      <c r="C25" s="5"/>
      <c r="D25" s="5"/>
      <c r="E25" s="6"/>
      <c r="F25" s="29">
        <v>1</v>
      </c>
      <c r="G25" s="21"/>
      <c r="H25" s="30" t="s">
        <v>107</v>
      </c>
      <c r="I25" s="15" t="s">
        <v>101</v>
      </c>
    </row>
    <row r="26" spans="1:9">
      <c r="A26" s="57"/>
      <c r="B26" s="45" t="s">
        <v>17</v>
      </c>
      <c r="C26" s="7"/>
      <c r="D26" s="7"/>
      <c r="E26" s="8">
        <v>2</v>
      </c>
      <c r="F26" s="8"/>
      <c r="G26" s="23"/>
      <c r="H26" s="30" t="s">
        <v>127</v>
      </c>
      <c r="I26" s="15" t="s">
        <v>81</v>
      </c>
    </row>
    <row r="27" spans="1:9" ht="33">
      <c r="A27" s="57"/>
      <c r="B27" s="45" t="s">
        <v>2</v>
      </c>
      <c r="C27" s="7"/>
      <c r="D27" s="7"/>
      <c r="E27" s="8">
        <v>0</v>
      </c>
      <c r="F27" s="8">
        <v>0</v>
      </c>
      <c r="G27" s="23"/>
      <c r="H27" s="37"/>
      <c r="I27" s="15" t="s">
        <v>128</v>
      </c>
    </row>
    <row r="28" spans="1:9" ht="17.25" thickBot="1">
      <c r="A28" s="58"/>
      <c r="B28" s="48" t="s">
        <v>25</v>
      </c>
      <c r="C28" s="9"/>
      <c r="D28" s="9"/>
      <c r="E28" s="10">
        <v>0</v>
      </c>
      <c r="F28" s="10"/>
      <c r="G28" s="22"/>
      <c r="H28" s="35"/>
      <c r="I28" s="16" t="s">
        <v>129</v>
      </c>
    </row>
    <row r="29" spans="1:9">
      <c r="A29" s="53"/>
      <c r="B29" s="47" t="s">
        <v>144</v>
      </c>
      <c r="C29" s="7"/>
      <c r="D29" s="7"/>
      <c r="E29" s="8">
        <v>1</v>
      </c>
      <c r="F29" s="8">
        <v>1</v>
      </c>
      <c r="G29" s="23"/>
      <c r="H29" s="33" t="s">
        <v>145</v>
      </c>
      <c r="I29" s="17" t="s">
        <v>155</v>
      </c>
    </row>
    <row r="30" spans="1:9">
      <c r="A30" s="59" t="s">
        <v>41</v>
      </c>
      <c r="B30" s="45" t="s">
        <v>27</v>
      </c>
      <c r="C30" s="5"/>
      <c r="D30" s="5"/>
      <c r="E30" s="6">
        <v>1</v>
      </c>
      <c r="F30" s="6"/>
      <c r="G30" s="21"/>
      <c r="H30" s="30" t="s">
        <v>107</v>
      </c>
      <c r="I30" s="15"/>
    </row>
    <row r="31" spans="1:9" ht="33">
      <c r="A31" s="59"/>
      <c r="B31" s="39" t="s">
        <v>16</v>
      </c>
      <c r="C31" s="5"/>
      <c r="D31" s="5"/>
      <c r="E31" s="6">
        <v>1</v>
      </c>
      <c r="F31" s="6"/>
      <c r="G31" s="21"/>
      <c r="H31" s="34" t="s">
        <v>62</v>
      </c>
      <c r="I31" s="15" t="s">
        <v>143</v>
      </c>
    </row>
    <row r="32" spans="1:9">
      <c r="A32" s="59"/>
      <c r="B32" s="39" t="s">
        <v>63</v>
      </c>
      <c r="C32" s="5"/>
      <c r="D32" s="5"/>
      <c r="E32" s="6">
        <v>2</v>
      </c>
      <c r="F32" s="6">
        <v>1</v>
      </c>
      <c r="G32" s="21"/>
      <c r="H32" s="30" t="s">
        <v>108</v>
      </c>
      <c r="I32" s="15" t="s">
        <v>67</v>
      </c>
    </row>
    <row r="33" spans="1:9">
      <c r="A33" s="59"/>
      <c r="B33" s="39" t="s">
        <v>4</v>
      </c>
      <c r="C33" s="5"/>
      <c r="D33" s="5"/>
      <c r="E33" s="6">
        <v>2</v>
      </c>
      <c r="F33" s="6">
        <v>1</v>
      </c>
      <c r="G33" s="21"/>
      <c r="H33" s="30" t="s">
        <v>76</v>
      </c>
      <c r="I33" s="15" t="s">
        <v>66</v>
      </c>
    </row>
    <row r="34" spans="1:9">
      <c r="A34" s="59"/>
      <c r="B34" s="39" t="s">
        <v>28</v>
      </c>
      <c r="C34" s="5"/>
      <c r="D34" s="5"/>
      <c r="E34" s="6">
        <v>3</v>
      </c>
      <c r="F34" s="6">
        <v>1</v>
      </c>
      <c r="G34" s="21"/>
      <c r="H34" s="30" t="s">
        <v>130</v>
      </c>
      <c r="I34" s="15" t="s">
        <v>68</v>
      </c>
    </row>
    <row r="35" spans="1:9" ht="33.75" thickBot="1">
      <c r="A35" s="60"/>
      <c r="B35" s="44" t="s">
        <v>7</v>
      </c>
      <c r="C35" s="9"/>
      <c r="D35" s="9"/>
      <c r="E35" s="10">
        <v>0</v>
      </c>
      <c r="F35" s="10">
        <v>0</v>
      </c>
      <c r="G35" s="22"/>
      <c r="H35" s="22"/>
      <c r="I35" s="15" t="s">
        <v>116</v>
      </c>
    </row>
    <row r="36" spans="1:9">
      <c r="A36" s="61" t="s">
        <v>43</v>
      </c>
      <c r="B36" s="45" t="s">
        <v>36</v>
      </c>
      <c r="C36" s="5"/>
      <c r="D36" s="5"/>
      <c r="E36" s="6">
        <v>2</v>
      </c>
      <c r="F36" s="6">
        <v>1</v>
      </c>
      <c r="G36" s="21"/>
      <c r="H36" s="21" t="s">
        <v>108</v>
      </c>
      <c r="I36" s="15" t="s">
        <v>69</v>
      </c>
    </row>
    <row r="37" spans="1:9">
      <c r="A37" s="57"/>
      <c r="B37" s="45" t="s">
        <v>19</v>
      </c>
      <c r="C37" s="5"/>
      <c r="D37" s="5"/>
      <c r="E37" s="29">
        <v>1</v>
      </c>
      <c r="F37" s="6">
        <v>1</v>
      </c>
      <c r="G37" s="21"/>
      <c r="H37" s="36" t="s">
        <v>109</v>
      </c>
      <c r="I37" s="15" t="s">
        <v>102</v>
      </c>
    </row>
    <row r="38" spans="1:9" ht="33">
      <c r="A38" s="57"/>
      <c r="B38" s="45" t="s">
        <v>20</v>
      </c>
      <c r="C38" s="5"/>
      <c r="D38" s="5"/>
      <c r="E38" s="6">
        <v>1</v>
      </c>
      <c r="F38" s="6">
        <v>2</v>
      </c>
      <c r="G38" s="21"/>
      <c r="H38" s="30" t="s">
        <v>77</v>
      </c>
      <c r="I38" s="15" t="s">
        <v>167</v>
      </c>
    </row>
    <row r="39" spans="1:9" ht="33">
      <c r="A39" s="57"/>
      <c r="B39" s="45" t="s">
        <v>17</v>
      </c>
      <c r="C39" s="5"/>
      <c r="D39" s="5"/>
      <c r="E39" s="6">
        <v>5</v>
      </c>
      <c r="F39" s="6"/>
      <c r="G39" s="21"/>
      <c r="H39" s="30" t="s">
        <v>161</v>
      </c>
      <c r="I39" s="15" t="s">
        <v>112</v>
      </c>
    </row>
    <row r="40" spans="1:9">
      <c r="A40" s="57"/>
      <c r="B40" s="45" t="s">
        <v>121</v>
      </c>
      <c r="C40" s="5"/>
      <c r="D40" s="5"/>
      <c r="E40" s="6">
        <v>1</v>
      </c>
      <c r="F40" s="6"/>
      <c r="G40" s="21"/>
      <c r="H40" s="21" t="s">
        <v>120</v>
      </c>
      <c r="I40" s="15" t="s">
        <v>70</v>
      </c>
    </row>
    <row r="41" spans="1:9">
      <c r="A41" s="57"/>
      <c r="B41" s="45" t="s">
        <v>34</v>
      </c>
      <c r="C41" s="5"/>
      <c r="D41" s="5">
        <v>0</v>
      </c>
      <c r="E41" s="6"/>
      <c r="F41" s="6"/>
      <c r="G41" s="21"/>
      <c r="H41" s="21"/>
      <c r="I41" s="15" t="s">
        <v>131</v>
      </c>
    </row>
    <row r="42" spans="1:9">
      <c r="A42" s="57"/>
      <c r="B42" s="45">
        <v>13</v>
      </c>
      <c r="C42" s="5"/>
      <c r="D42" s="5"/>
      <c r="E42" s="6">
        <v>3</v>
      </c>
      <c r="F42" s="6">
        <v>2</v>
      </c>
      <c r="G42" s="21"/>
      <c r="H42" s="21" t="s">
        <v>162</v>
      </c>
      <c r="I42" s="15"/>
    </row>
    <row r="43" spans="1:9" ht="33">
      <c r="A43" s="57"/>
      <c r="B43" s="45" t="s">
        <v>29</v>
      </c>
      <c r="C43" s="5"/>
      <c r="D43" s="5"/>
      <c r="E43" s="29">
        <v>2</v>
      </c>
      <c r="F43" s="29">
        <v>2</v>
      </c>
      <c r="G43" s="21"/>
      <c r="H43" s="30" t="s">
        <v>160</v>
      </c>
      <c r="I43" s="15" t="s">
        <v>103</v>
      </c>
    </row>
    <row r="44" spans="1:9">
      <c r="A44" s="62"/>
      <c r="B44" s="45" t="s">
        <v>35</v>
      </c>
      <c r="C44" s="5"/>
      <c r="D44" s="5"/>
      <c r="E44" s="6">
        <v>1</v>
      </c>
      <c r="F44" s="6">
        <v>1</v>
      </c>
      <c r="G44" s="21"/>
      <c r="H44" s="30" t="s">
        <v>154</v>
      </c>
      <c r="I44" s="15" t="s">
        <v>132</v>
      </c>
    </row>
    <row r="45" spans="1:9">
      <c r="A45" s="63" t="s">
        <v>44</v>
      </c>
      <c r="B45" s="49" t="s">
        <v>47</v>
      </c>
      <c r="C45" s="11"/>
      <c r="D45" s="11"/>
      <c r="E45" s="12">
        <v>2</v>
      </c>
      <c r="F45" s="12">
        <v>1</v>
      </c>
      <c r="G45" s="24"/>
      <c r="H45" s="24" t="s">
        <v>153</v>
      </c>
      <c r="I45" s="15" t="s">
        <v>70</v>
      </c>
    </row>
    <row r="46" spans="1:9">
      <c r="A46" s="64"/>
      <c r="B46" s="49" t="s">
        <v>48</v>
      </c>
      <c r="C46" s="11"/>
      <c r="D46" s="11"/>
      <c r="E46" s="12">
        <v>1</v>
      </c>
      <c r="F46" s="12"/>
      <c r="G46" s="24"/>
      <c r="H46" s="24" t="s">
        <v>107</v>
      </c>
      <c r="I46" s="15" t="s">
        <v>70</v>
      </c>
    </row>
    <row r="47" spans="1:9">
      <c r="A47" s="64"/>
      <c r="B47" s="45" t="s">
        <v>15</v>
      </c>
      <c r="C47" s="5"/>
      <c r="D47" s="5"/>
      <c r="E47" s="29">
        <v>3</v>
      </c>
      <c r="F47" s="6"/>
      <c r="G47" s="21"/>
      <c r="H47" s="21" t="s">
        <v>133</v>
      </c>
      <c r="I47" s="15" t="s">
        <v>70</v>
      </c>
    </row>
    <row r="48" spans="1:9">
      <c r="A48" s="64"/>
      <c r="B48" s="49" t="s">
        <v>49</v>
      </c>
      <c r="C48" s="11"/>
      <c r="D48" s="11"/>
      <c r="E48" s="31">
        <v>3</v>
      </c>
      <c r="F48" s="12"/>
      <c r="G48" s="24"/>
      <c r="H48" s="24" t="s">
        <v>110</v>
      </c>
      <c r="I48" s="19" t="s">
        <v>96</v>
      </c>
    </row>
    <row r="49" spans="1:9" ht="33">
      <c r="A49" s="64"/>
      <c r="B49" s="49" t="s">
        <v>46</v>
      </c>
      <c r="C49" s="11"/>
      <c r="D49" s="11"/>
      <c r="E49" s="31">
        <v>5</v>
      </c>
      <c r="F49" s="12"/>
      <c r="G49" s="24"/>
      <c r="H49" s="36" t="s">
        <v>142</v>
      </c>
      <c r="I49" s="19" t="s">
        <v>113</v>
      </c>
    </row>
    <row r="50" spans="1:9" ht="33">
      <c r="A50" s="64"/>
      <c r="B50" s="49" t="s">
        <v>50</v>
      </c>
      <c r="C50" s="11"/>
      <c r="D50" s="11"/>
      <c r="E50" s="12">
        <v>3</v>
      </c>
      <c r="F50" s="12"/>
      <c r="G50" s="24"/>
      <c r="H50" s="36" t="s">
        <v>134</v>
      </c>
      <c r="I50" s="19" t="s">
        <v>135</v>
      </c>
    </row>
    <row r="51" spans="1:9" ht="33">
      <c r="A51" s="64"/>
      <c r="B51" s="45" t="s">
        <v>51</v>
      </c>
      <c r="C51" s="5"/>
      <c r="D51" s="5"/>
      <c r="E51" s="6">
        <v>3</v>
      </c>
      <c r="F51" s="6"/>
      <c r="G51" s="21"/>
      <c r="H51" s="21" t="s">
        <v>136</v>
      </c>
      <c r="I51" s="15" t="s">
        <v>71</v>
      </c>
    </row>
    <row r="52" spans="1:9">
      <c r="A52" s="64"/>
      <c r="B52" s="45" t="s">
        <v>52</v>
      </c>
      <c r="C52" s="5"/>
      <c r="D52" s="5">
        <v>1</v>
      </c>
      <c r="E52" s="6"/>
      <c r="F52" s="6"/>
      <c r="G52" s="21"/>
      <c r="H52" s="21" t="s">
        <v>163</v>
      </c>
      <c r="I52" s="15" t="s">
        <v>114</v>
      </c>
    </row>
    <row r="53" spans="1:9">
      <c r="A53" s="64"/>
      <c r="B53" s="50" t="s">
        <v>137</v>
      </c>
      <c r="C53" s="5"/>
      <c r="D53" s="5"/>
      <c r="E53" s="6">
        <v>3</v>
      </c>
      <c r="F53" s="6">
        <v>2</v>
      </c>
      <c r="G53" s="21"/>
      <c r="H53" s="21" t="s">
        <v>138</v>
      </c>
      <c r="I53" s="15"/>
    </row>
    <row r="54" spans="1:9">
      <c r="A54" s="64"/>
      <c r="B54" s="45" t="s">
        <v>30</v>
      </c>
      <c r="C54" s="5"/>
      <c r="D54" s="5"/>
      <c r="E54" s="6">
        <v>1</v>
      </c>
      <c r="F54" s="6">
        <v>2</v>
      </c>
      <c r="G54" s="21"/>
      <c r="H54" s="21" t="s">
        <v>164</v>
      </c>
      <c r="I54" s="15" t="s">
        <v>165</v>
      </c>
    </row>
    <row r="55" spans="1:9">
      <c r="A55" s="64"/>
      <c r="B55" s="50" t="s">
        <v>38</v>
      </c>
      <c r="C55" s="5">
        <v>3</v>
      </c>
      <c r="D55" s="5">
        <v>1</v>
      </c>
      <c r="E55" s="6"/>
      <c r="F55" s="6"/>
      <c r="G55" s="21"/>
      <c r="H55" s="21" t="s">
        <v>106</v>
      </c>
      <c r="I55" s="15" t="s">
        <v>97</v>
      </c>
    </row>
    <row r="56" spans="1:9" ht="33">
      <c r="A56" s="64"/>
      <c r="B56" s="45" t="s">
        <v>31</v>
      </c>
      <c r="C56" s="5"/>
      <c r="D56" s="5"/>
      <c r="E56" s="51">
        <v>0</v>
      </c>
      <c r="F56" s="6">
        <v>1</v>
      </c>
      <c r="G56" s="21"/>
      <c r="H56" s="30" t="s">
        <v>78</v>
      </c>
      <c r="I56" s="15" t="s">
        <v>115</v>
      </c>
    </row>
    <row r="57" spans="1:9" ht="33">
      <c r="A57" s="65" t="s">
        <v>146</v>
      </c>
      <c r="B57" s="39" t="s">
        <v>53</v>
      </c>
      <c r="C57" s="5"/>
      <c r="D57" s="5"/>
      <c r="E57" s="6">
        <v>4</v>
      </c>
      <c r="F57" s="6"/>
      <c r="G57" s="21"/>
      <c r="H57" s="21" t="s">
        <v>106</v>
      </c>
      <c r="I57" s="18" t="s">
        <v>98</v>
      </c>
    </row>
    <row r="58" spans="1:9">
      <c r="A58" s="65"/>
      <c r="B58" s="39" t="s">
        <v>82</v>
      </c>
      <c r="C58" s="5"/>
      <c r="D58" s="5"/>
      <c r="E58" s="6">
        <v>1</v>
      </c>
      <c r="F58" s="6"/>
      <c r="G58" s="21"/>
      <c r="H58" s="21" t="s">
        <v>147</v>
      </c>
      <c r="I58" s="38" t="s">
        <v>149</v>
      </c>
    </row>
    <row r="59" spans="1:9">
      <c r="A59" s="65"/>
      <c r="B59" s="45" t="s">
        <v>54</v>
      </c>
      <c r="C59" s="5"/>
      <c r="D59" s="5"/>
      <c r="E59" s="6"/>
      <c r="F59" s="6">
        <v>2</v>
      </c>
      <c r="G59" s="21"/>
      <c r="H59" s="21" t="s">
        <v>104</v>
      </c>
      <c r="I59" s="15" t="s">
        <v>72</v>
      </c>
    </row>
    <row r="60" spans="1:9">
      <c r="A60" s="65"/>
      <c r="B60" s="45" t="s">
        <v>55</v>
      </c>
      <c r="C60" s="5"/>
      <c r="D60" s="5"/>
      <c r="E60" s="6"/>
      <c r="F60" s="6">
        <v>2</v>
      </c>
      <c r="G60" s="21"/>
      <c r="H60" s="30" t="s">
        <v>139</v>
      </c>
      <c r="I60" s="18" t="s">
        <v>148</v>
      </c>
    </row>
    <row r="61" spans="1:9">
      <c r="A61" s="65"/>
      <c r="B61" s="45" t="s">
        <v>94</v>
      </c>
      <c r="C61" s="5">
        <v>1</v>
      </c>
      <c r="D61" s="5">
        <v>1</v>
      </c>
      <c r="E61" s="6"/>
      <c r="F61" s="6"/>
      <c r="G61" s="21"/>
      <c r="H61" s="21" t="s">
        <v>111</v>
      </c>
      <c r="I61" s="15" t="s">
        <v>70</v>
      </c>
    </row>
    <row r="62" spans="1:9">
      <c r="A62" s="66"/>
      <c r="B62" s="45" t="s">
        <v>37</v>
      </c>
      <c r="C62" s="5"/>
      <c r="D62" s="5"/>
      <c r="E62" s="6">
        <v>0</v>
      </c>
      <c r="F62" s="6"/>
      <c r="G62" s="21"/>
      <c r="H62" s="21" t="s">
        <v>118</v>
      </c>
      <c r="I62" s="15" t="s">
        <v>117</v>
      </c>
    </row>
    <row r="63" spans="1:9">
      <c r="A63" s="4"/>
      <c r="B63" s="4"/>
      <c r="C63" s="5">
        <f>SUM(C5:C62)</f>
        <v>7</v>
      </c>
      <c r="D63" s="5">
        <f t="shared" ref="D63:G63" si="0">SUM(D5:D62)</f>
        <v>6</v>
      </c>
      <c r="E63" s="5">
        <f t="shared" si="0"/>
        <v>77</v>
      </c>
      <c r="F63" s="5">
        <f t="shared" si="0"/>
        <v>29</v>
      </c>
      <c r="G63" s="5">
        <f t="shared" si="0"/>
        <v>4</v>
      </c>
      <c r="H63" s="25"/>
      <c r="I63" s="18"/>
    </row>
    <row r="64" spans="1:9">
      <c r="A64" s="40"/>
      <c r="B64" s="40"/>
      <c r="C64" s="56">
        <f>SUM(C63,D63,E63,F63,G63)</f>
        <v>123</v>
      </c>
      <c r="D64" s="56"/>
      <c r="E64" s="56"/>
      <c r="F64" s="56"/>
      <c r="G64" s="56"/>
      <c r="H64" s="67"/>
      <c r="I64" s="67"/>
    </row>
    <row r="65" spans="1:9">
      <c r="A65" s="55" t="s">
        <v>166</v>
      </c>
      <c r="B65" s="55"/>
      <c r="C65" s="55"/>
      <c r="D65" s="55"/>
      <c r="E65" s="55"/>
      <c r="F65" s="55"/>
      <c r="G65" s="55"/>
      <c r="H65" s="55"/>
      <c r="I65" s="55"/>
    </row>
    <row r="66" spans="1:9">
      <c r="A66" s="55"/>
      <c r="B66" s="55"/>
      <c r="C66" s="55"/>
      <c r="D66" s="55"/>
      <c r="E66" s="55"/>
      <c r="F66" s="55"/>
      <c r="G66" s="55"/>
      <c r="H66" s="55"/>
      <c r="I66" s="55"/>
    </row>
    <row r="67" spans="1:9">
      <c r="C67" s="13"/>
      <c r="D67" s="13"/>
      <c r="E67" s="13"/>
      <c r="F67" s="13"/>
      <c r="G67" s="26"/>
      <c r="H67" s="26"/>
    </row>
    <row r="68" spans="1:9">
      <c r="C68" s="13"/>
      <c r="D68" s="13"/>
      <c r="E68" s="13"/>
      <c r="F68" s="13"/>
      <c r="G68" s="26"/>
      <c r="H68" s="26"/>
    </row>
    <row r="69" spans="1:9">
      <c r="C69" s="13"/>
      <c r="D69" s="13"/>
      <c r="E69" s="13"/>
      <c r="F69" s="13"/>
      <c r="G69" s="26"/>
      <c r="H69" s="26"/>
    </row>
    <row r="70" spans="1:9">
      <c r="C70" s="13"/>
      <c r="D70" s="13"/>
      <c r="E70" s="13"/>
      <c r="F70" s="13"/>
      <c r="G70" s="26"/>
      <c r="H70" s="26"/>
    </row>
    <row r="71" spans="1:9">
      <c r="C71" s="13"/>
      <c r="D71" s="13"/>
      <c r="E71" s="13"/>
      <c r="F71" s="13"/>
      <c r="G71" s="26"/>
      <c r="H71" s="26"/>
    </row>
    <row r="72" spans="1:9">
      <c r="C72" s="13"/>
      <c r="D72" s="13"/>
      <c r="E72" s="13"/>
      <c r="F72" s="13"/>
      <c r="G72" s="26"/>
      <c r="H72" s="26"/>
    </row>
    <row r="73" spans="1:9">
      <c r="C73" s="13"/>
      <c r="D73" s="13"/>
      <c r="E73" s="13"/>
      <c r="F73" s="13"/>
      <c r="G73" s="26"/>
      <c r="H73" s="26"/>
    </row>
    <row r="74" spans="1:9">
      <c r="C74" s="13"/>
      <c r="D74" s="13"/>
      <c r="E74" s="13"/>
      <c r="F74" s="13"/>
      <c r="G74" s="26"/>
      <c r="H74" s="26"/>
    </row>
    <row r="75" spans="1:9">
      <c r="C75" s="13"/>
      <c r="D75" s="13"/>
      <c r="E75" s="13"/>
      <c r="F75" s="13"/>
      <c r="G75" s="26"/>
      <c r="H75" s="26"/>
    </row>
    <row r="76" spans="1:9">
      <c r="C76" s="13"/>
      <c r="D76" s="13"/>
      <c r="E76" s="13"/>
      <c r="F76" s="13"/>
      <c r="G76" s="26"/>
      <c r="H76" s="26"/>
    </row>
    <row r="77" spans="1:9">
      <c r="C77" s="13"/>
      <c r="D77" s="13"/>
      <c r="E77" s="13"/>
      <c r="F77" s="13"/>
      <c r="G77" s="26"/>
      <c r="H77" s="26"/>
    </row>
    <row r="78" spans="1:9">
      <c r="C78" s="13"/>
      <c r="D78" s="13"/>
      <c r="E78" s="13"/>
      <c r="F78" s="13"/>
      <c r="G78" s="26"/>
      <c r="H78" s="26"/>
    </row>
    <row r="79" spans="1:9">
      <c r="C79" s="13"/>
      <c r="D79" s="13"/>
      <c r="E79" s="13"/>
      <c r="F79" s="13"/>
      <c r="G79" s="26"/>
      <c r="H79" s="26"/>
    </row>
    <row r="80" spans="1:9">
      <c r="C80" s="13"/>
      <c r="D80" s="13"/>
      <c r="E80" s="13"/>
      <c r="F80" s="13"/>
      <c r="G80" s="26"/>
      <c r="H80" s="26"/>
    </row>
    <row r="81" spans="3:8">
      <c r="C81" s="13"/>
      <c r="D81" s="13"/>
      <c r="E81" s="13"/>
      <c r="F81" s="13"/>
      <c r="G81" s="26"/>
      <c r="H81" s="26"/>
    </row>
    <row r="82" spans="3:8">
      <c r="C82" s="13"/>
      <c r="D82" s="13"/>
      <c r="E82" s="13"/>
      <c r="F82" s="13"/>
      <c r="G82" s="26"/>
      <c r="H82" s="26"/>
    </row>
    <row r="83" spans="3:8">
      <c r="C83" s="13"/>
      <c r="D83" s="13"/>
      <c r="E83" s="13"/>
      <c r="F83" s="13"/>
      <c r="G83" s="26"/>
      <c r="H83" s="26"/>
    </row>
    <row r="84" spans="3:8">
      <c r="C84" s="13"/>
      <c r="D84" s="13"/>
      <c r="E84" s="13"/>
      <c r="F84" s="13"/>
      <c r="G84" s="26"/>
      <c r="H84" s="26"/>
    </row>
    <row r="85" spans="3:8">
      <c r="C85" s="13"/>
      <c r="D85" s="13"/>
      <c r="E85" s="13"/>
      <c r="F85" s="13"/>
      <c r="G85" s="26"/>
      <c r="H85" s="26"/>
    </row>
    <row r="86" spans="3:8">
      <c r="C86" s="13"/>
      <c r="D86" s="13"/>
      <c r="E86" s="13"/>
      <c r="F86" s="13"/>
      <c r="G86" s="26"/>
      <c r="H86" s="26"/>
    </row>
    <row r="87" spans="3:8">
      <c r="C87" s="13"/>
      <c r="D87" s="13"/>
      <c r="E87" s="13"/>
      <c r="F87" s="13"/>
      <c r="G87" s="26"/>
      <c r="H87" s="26"/>
    </row>
    <row r="88" spans="3:8">
      <c r="C88" s="13"/>
      <c r="D88" s="13"/>
      <c r="E88" s="13"/>
      <c r="F88" s="13"/>
      <c r="G88" s="26"/>
      <c r="H88" s="26"/>
    </row>
    <row r="89" spans="3:8">
      <c r="C89" s="13"/>
      <c r="D89" s="13"/>
      <c r="E89" s="13"/>
      <c r="F89" s="13"/>
      <c r="G89" s="26"/>
      <c r="H89" s="26"/>
    </row>
  </sheetData>
  <mergeCells count="14">
    <mergeCell ref="A1:I1"/>
    <mergeCell ref="A65:I66"/>
    <mergeCell ref="A2:I2"/>
    <mergeCell ref="C64:G64"/>
    <mergeCell ref="I3:I4"/>
    <mergeCell ref="C3:G3"/>
    <mergeCell ref="A16:A21"/>
    <mergeCell ref="A6:A15"/>
    <mergeCell ref="A23:A28"/>
    <mergeCell ref="A30:A35"/>
    <mergeCell ref="A36:A44"/>
    <mergeCell ref="A45:A56"/>
    <mergeCell ref="A57:A62"/>
    <mergeCell ref="H64:I64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WS01</dc:creator>
  <cp:lastModifiedBy>WS01</cp:lastModifiedBy>
  <cp:lastPrinted>2016-02-08T04:25:41Z</cp:lastPrinted>
  <dcterms:created xsi:type="dcterms:W3CDTF">2016-02-06T16:47:20Z</dcterms:created>
  <dcterms:modified xsi:type="dcterms:W3CDTF">2016-02-08T05:07:54Z</dcterms:modified>
</cp:coreProperties>
</file>