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111年下半年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18" i="2"/>
  <c r="D17"/>
  <c r="E17"/>
</calcChain>
</file>

<file path=xl/sharedStrings.xml><?xml version="1.0" encoding="utf-8"?>
<sst xmlns="http://schemas.openxmlformats.org/spreadsheetml/2006/main" count="39" uniqueCount="35">
  <si>
    <t>捐贈單位</t>
  </si>
  <si>
    <t>日期</t>
  </si>
  <si>
    <t>受贈對象/用途</t>
  </si>
  <si>
    <t>收入</t>
    <phoneticPr fontId="1" type="noConversion"/>
  </si>
  <si>
    <t>支出</t>
    <phoneticPr fontId="1" type="noConversion"/>
  </si>
  <si>
    <t>111.07.15</t>
  </si>
  <si>
    <t>111.08.19</t>
  </si>
  <si>
    <t>111年度「善學歸仁-小小志工學習營」活動</t>
  </si>
  <si>
    <t>111.08.25</t>
  </si>
  <si>
    <t>關懷區內獨居老人，致贈中秋節禮盒</t>
  </si>
  <si>
    <t>善心企業</t>
  </si>
  <si>
    <t>執行救助作為</t>
  </si>
  <si>
    <t>111.06.30</t>
    <phoneticPr fontId="1" type="noConversion"/>
  </si>
  <si>
    <t>前結餘</t>
    <phoneticPr fontId="1" type="noConversion"/>
  </si>
  <si>
    <t>111.09.07</t>
    <phoneticPr fontId="1" type="noConversion"/>
  </si>
  <si>
    <t>111.11.02</t>
    <phoneticPr fontId="1" type="noConversion"/>
  </si>
  <si>
    <t>111.11.10</t>
    <phoneticPr fontId="1" type="noConversion"/>
  </si>
  <si>
    <t>111.11.28</t>
    <phoneticPr fontId="1" type="noConversion"/>
  </si>
  <si>
    <t>111.11.30</t>
    <phoneticPr fontId="1" type="noConversion"/>
  </si>
  <si>
    <t>111.12.13</t>
    <phoneticPr fontId="1" type="noConversion"/>
  </si>
  <si>
    <t>歸仁影印印刷行</t>
    <phoneticPr fontId="1" type="noConversion"/>
  </si>
  <si>
    <t>111.12.16</t>
    <phoneticPr fontId="1" type="noConversion"/>
  </si>
  <si>
    <t>東憲工程企業股份有限公司</t>
    <phoneticPr fontId="1" type="noConversion"/>
  </si>
  <si>
    <t>執行救助作為(指定捐助112年初年菜發放活動)</t>
    <phoneticPr fontId="1" type="noConversion"/>
  </si>
  <si>
    <t>111.12.22</t>
    <phoneticPr fontId="1" type="noConversion"/>
  </si>
  <si>
    <t>建瑋玩具工業股份有限公司</t>
    <phoneticPr fontId="1" type="noConversion"/>
  </si>
  <si>
    <t>合計</t>
    <phoneticPr fontId="1" type="noConversion"/>
  </si>
  <si>
    <t>結餘</t>
    <phoneticPr fontId="1" type="noConversion"/>
  </si>
  <si>
    <t>臺南市歸仁區公所111年下年度接受外界捐贈公開徵信清冊(行善團)</t>
    <phoneticPr fontId="1" type="noConversion"/>
  </si>
  <si>
    <t>蔡江東先生(冠南公司)</t>
    <phoneticPr fontId="1" type="noConversion"/>
  </si>
  <si>
    <r>
      <t>八甲里</t>
    </r>
    <r>
      <rPr>
        <sz val="14"/>
        <color theme="1"/>
        <rFont val="Wingdings"/>
        <charset val="2"/>
      </rPr>
      <t>¡¡¡</t>
    </r>
    <r>
      <rPr>
        <sz val="14"/>
        <color theme="1"/>
        <rFont val="標楷體"/>
        <family val="4"/>
        <charset val="136"/>
      </rPr>
      <t>慰問金</t>
    </r>
    <phoneticPr fontId="1" type="noConversion"/>
  </si>
  <si>
    <r>
      <t>沙崙國中學童</t>
    </r>
    <r>
      <rPr>
        <sz val="14"/>
        <color theme="1"/>
        <rFont val="Wingdings"/>
        <charset val="2"/>
      </rPr>
      <t>¡¡¡</t>
    </r>
    <r>
      <rPr>
        <sz val="14"/>
        <color theme="1"/>
        <rFont val="標楷體"/>
        <family val="4"/>
        <charset val="136"/>
      </rPr>
      <t>慰問金</t>
    </r>
    <phoneticPr fontId="1" type="noConversion"/>
  </si>
  <si>
    <r>
      <t>歸南里弱勢戶</t>
    </r>
    <r>
      <rPr>
        <sz val="14"/>
        <color theme="1"/>
        <rFont val="Wingdings"/>
        <charset val="2"/>
      </rPr>
      <t>¡¡¡¡</t>
    </r>
    <r>
      <rPr>
        <sz val="14"/>
        <color theme="1"/>
        <rFont val="標楷體"/>
        <family val="4"/>
        <charset val="136"/>
      </rPr>
      <t>女士慰問金</t>
    </r>
    <phoneticPr fontId="1" type="noConversion"/>
  </si>
  <si>
    <r>
      <t>六甲里弱勢戶</t>
    </r>
    <r>
      <rPr>
        <sz val="14"/>
        <color theme="1"/>
        <rFont val="Wingdings"/>
        <charset val="2"/>
      </rPr>
      <t>¡¡¡</t>
    </r>
    <r>
      <rPr>
        <sz val="14"/>
        <color theme="1"/>
        <rFont val="標楷體"/>
        <family val="4"/>
        <charset val="136"/>
      </rPr>
      <t>先生慰問金</t>
    </r>
    <phoneticPr fontId="1" type="noConversion"/>
  </si>
  <si>
    <r>
      <t>辜厝里弱勢戶</t>
    </r>
    <r>
      <rPr>
        <sz val="14"/>
        <color theme="1"/>
        <rFont val="Wingdings"/>
        <charset val="2"/>
      </rPr>
      <t>¡¡¡</t>
    </r>
    <r>
      <rPr>
        <sz val="14"/>
        <color theme="1"/>
        <rFont val="標楷體"/>
        <family val="4"/>
        <charset val="136"/>
      </rPr>
      <t>慰問金</t>
    </r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</si>
</sst>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#,##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Wingdings"/>
      <charset val="2"/>
    </font>
    <font>
      <sz val="14"/>
      <color rgb="FF00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top" wrapText="1"/>
    </xf>
    <xf numFmtId="176" fontId="2" fillId="0" borderId="5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B14" sqref="B14"/>
    </sheetView>
  </sheetViews>
  <sheetFormatPr defaultColWidth="14.375" defaultRowHeight="16.5"/>
  <cols>
    <col min="1" max="1" width="15.125" style="9" customWidth="1"/>
    <col min="2" max="2" width="49.125" style="2" customWidth="1"/>
    <col min="3" max="3" width="34.875" style="2" customWidth="1"/>
    <col min="4" max="4" width="14.5" style="2" customWidth="1"/>
    <col min="5" max="5" width="13.625" style="2" customWidth="1"/>
    <col min="6" max="6" width="23.625" customWidth="1"/>
  </cols>
  <sheetData>
    <row r="1" spans="1:6" ht="33.75" customHeight="1" thickBot="1">
      <c r="A1" s="5" t="s">
        <v>28</v>
      </c>
      <c r="B1" s="6"/>
      <c r="C1" s="6"/>
      <c r="D1" s="6"/>
      <c r="E1" s="6"/>
      <c r="F1" s="1"/>
    </row>
    <row r="2" spans="1:6" ht="20.25" thickTop="1">
      <c r="A2" s="18" t="s">
        <v>1</v>
      </c>
      <c r="B2" s="18" t="s">
        <v>0</v>
      </c>
      <c r="C2" s="18" t="s">
        <v>2</v>
      </c>
      <c r="D2" s="18" t="s">
        <v>3</v>
      </c>
      <c r="E2" s="19" t="s">
        <v>4</v>
      </c>
    </row>
    <row r="3" spans="1:6" ht="19.5">
      <c r="A3" s="20" t="s">
        <v>12</v>
      </c>
      <c r="B3" s="10" t="s">
        <v>13</v>
      </c>
      <c r="C3" s="10"/>
      <c r="D3" s="11">
        <v>1441136</v>
      </c>
      <c r="E3" s="21">
        <v>0</v>
      </c>
    </row>
    <row r="4" spans="1:6" ht="19.5">
      <c r="A4" s="20" t="s">
        <v>5</v>
      </c>
      <c r="B4" s="13" t="s">
        <v>29</v>
      </c>
      <c r="C4" s="13" t="s">
        <v>11</v>
      </c>
      <c r="D4" s="14">
        <v>200000</v>
      </c>
      <c r="E4" s="22"/>
    </row>
    <row r="5" spans="1:6" ht="19.5">
      <c r="A5" s="20" t="s">
        <v>6</v>
      </c>
      <c r="B5" s="10" t="s">
        <v>7</v>
      </c>
      <c r="C5" s="15"/>
      <c r="D5" s="16"/>
      <c r="E5" s="23">
        <v>67506</v>
      </c>
    </row>
    <row r="6" spans="1:6" ht="20.25" customHeight="1">
      <c r="A6" s="20" t="s">
        <v>8</v>
      </c>
      <c r="B6" s="10" t="s">
        <v>30</v>
      </c>
      <c r="C6" s="15"/>
      <c r="D6" s="16"/>
      <c r="E6" s="23">
        <v>5000</v>
      </c>
    </row>
    <row r="7" spans="1:6" ht="19.5">
      <c r="A7" s="20" t="s">
        <v>14</v>
      </c>
      <c r="B7" s="10" t="s">
        <v>9</v>
      </c>
      <c r="C7" s="15"/>
      <c r="D7" s="16"/>
      <c r="E7" s="23">
        <v>7980</v>
      </c>
    </row>
    <row r="8" spans="1:6" ht="19.5">
      <c r="A8" s="20" t="s">
        <v>15</v>
      </c>
      <c r="B8" s="10" t="s">
        <v>31</v>
      </c>
      <c r="C8" s="15"/>
      <c r="D8" s="16"/>
      <c r="E8" s="23">
        <v>20000</v>
      </c>
    </row>
    <row r="9" spans="1:6" ht="19.5">
      <c r="A9" s="20" t="s">
        <v>16</v>
      </c>
      <c r="B9" s="10" t="s">
        <v>32</v>
      </c>
      <c r="C9" s="15"/>
      <c r="D9" s="16"/>
      <c r="E9" s="23">
        <v>10000</v>
      </c>
    </row>
    <row r="10" spans="1:6" ht="19.5">
      <c r="A10" s="20" t="s">
        <v>17</v>
      </c>
      <c r="B10" s="10" t="s">
        <v>33</v>
      </c>
      <c r="C10" s="15"/>
      <c r="D10" s="16"/>
      <c r="E10" s="23">
        <v>20000</v>
      </c>
    </row>
    <row r="11" spans="1:6" ht="19.5">
      <c r="A11" s="20" t="s">
        <v>18</v>
      </c>
      <c r="B11" s="13" t="s">
        <v>10</v>
      </c>
      <c r="C11" s="13" t="s">
        <v>11</v>
      </c>
      <c r="D11" s="14">
        <v>300000</v>
      </c>
      <c r="E11" s="23"/>
    </row>
    <row r="12" spans="1:6" ht="19.5">
      <c r="A12" s="20" t="s">
        <v>19</v>
      </c>
      <c r="B12" s="13" t="s">
        <v>20</v>
      </c>
      <c r="C12" s="13" t="s">
        <v>11</v>
      </c>
      <c r="D12" s="14">
        <v>5000</v>
      </c>
      <c r="E12" s="23"/>
    </row>
    <row r="13" spans="1:6" ht="19.5">
      <c r="A13" s="20" t="s">
        <v>19</v>
      </c>
      <c r="B13" s="10" t="s">
        <v>34</v>
      </c>
      <c r="C13" s="15"/>
      <c r="D13" s="14"/>
      <c r="E13" s="23">
        <v>20000</v>
      </c>
    </row>
    <row r="14" spans="1:6" ht="39">
      <c r="A14" s="20" t="s">
        <v>21</v>
      </c>
      <c r="B14" s="13" t="s">
        <v>22</v>
      </c>
      <c r="C14" s="13" t="s">
        <v>23</v>
      </c>
      <c r="D14" s="14">
        <v>90000</v>
      </c>
      <c r="E14" s="23"/>
    </row>
    <row r="15" spans="1:6" ht="19.5">
      <c r="A15" s="20" t="s">
        <v>24</v>
      </c>
      <c r="B15" s="13" t="s">
        <v>25</v>
      </c>
      <c r="C15" s="13" t="s">
        <v>11</v>
      </c>
      <c r="D15" s="14">
        <v>300000</v>
      </c>
      <c r="E15" s="23"/>
    </row>
    <row r="16" spans="1:6" ht="19.5">
      <c r="A16" s="20"/>
      <c r="B16" s="10"/>
      <c r="C16" s="10"/>
      <c r="D16" s="12"/>
      <c r="E16" s="24"/>
    </row>
    <row r="17" spans="1:5" ht="19.5">
      <c r="A17" s="20" t="s">
        <v>26</v>
      </c>
      <c r="B17" s="10"/>
      <c r="C17" s="10"/>
      <c r="D17" s="17">
        <f>SUM(D3:D16)</f>
        <v>2336136</v>
      </c>
      <c r="E17" s="24">
        <f>SUM(E5:E15)</f>
        <v>150486</v>
      </c>
    </row>
    <row r="18" spans="1:5" ht="20.25" thickBot="1">
      <c r="A18" s="8" t="s">
        <v>27</v>
      </c>
      <c r="B18" s="3"/>
      <c r="C18" s="3"/>
      <c r="D18" s="4">
        <f>D17-E17</f>
        <v>2185650</v>
      </c>
      <c r="E18" s="7"/>
    </row>
    <row r="19" spans="1:5" ht="17.25" thickTop="1"/>
  </sheetData>
  <mergeCells count="2">
    <mergeCell ref="D18:E18"/>
    <mergeCell ref="A1:E1"/>
  </mergeCells>
  <phoneticPr fontId="1" type="noConversion"/>
  <pageMargins left="0.59055118110236227" right="0.59055118110236227" top="0.59055118110236227" bottom="0.59055118110236227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111年下半年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2023-01-10T01:01:35Z</dcterms:modified>
</cp:coreProperties>
</file>