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6156" windowHeight="6696" activeTab="0"/>
  </bookViews>
  <sheets>
    <sheet name="民間5" sheetId="1" r:id="rId1"/>
  </sheets>
  <externalReferences>
    <externalReference r:id="rId4"/>
    <externalReference r:id="rId5"/>
    <externalReference r:id="rId6"/>
  </externalReferences>
  <definedNames>
    <definedName name="\a">#N/A</definedName>
    <definedName name="\z">'[1]人基表89'!#REF!</definedName>
    <definedName name="__oil1">#REF!</definedName>
    <definedName name="__oil2">#REF!</definedName>
    <definedName name="_1_891112_02">#REF!</definedName>
    <definedName name="_2_901218_02">#REF!</definedName>
    <definedName name="_891112_02">#REF!</definedName>
    <definedName name="_901218_02">#REF!</definedName>
    <definedName name="_90908_01">#REF!</definedName>
    <definedName name="_Fill" hidden="1">#REF!</definedName>
    <definedName name="_oil1">#REF!</definedName>
    <definedName name="_oil2">#REF!</definedName>
    <definedName name="pp">#REF!</definedName>
    <definedName name="rate">#REF!</definedName>
    <definedName name="rate2">'[2]員額(2)'!#REF!</definedName>
    <definedName name="rate3">'[2]員額(2)'!#REF!</definedName>
    <definedName name="report">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<sst xmlns="http://schemas.openxmlformats.org/spreadsheetml/2006/main" count="107" uniqueCount="47">
  <si>
    <t>補助事項或用途</t>
  </si>
  <si>
    <r>
      <t>補助對象</t>
    </r>
  </si>
  <si>
    <t>主辦機關</t>
  </si>
  <si>
    <t>合       計</t>
  </si>
  <si>
    <t>累計撥付金額
(單位：元)</t>
  </si>
  <si>
    <t>109年度對民間團體補(捐)助經費明細表</t>
  </si>
  <si>
    <t>臺南市政府都市發展局</t>
  </si>
  <si>
    <t>單位：</t>
  </si>
  <si>
    <t>新台幣元</t>
  </si>
  <si>
    <t>工作計畫</t>
  </si>
  <si>
    <t>有無涉及財物或勞務採購</t>
  </si>
  <si>
    <t>處理方式
(如未涉及採購則毋須填列，如採公開招標，請填列得標廠商)</t>
  </si>
  <si>
    <t>是否為除外規定
之民間團體</t>
  </si>
  <si>
    <t>是</t>
  </si>
  <si>
    <t>否</t>
  </si>
  <si>
    <t>社區發展─都市開發業務─開發行政─獎補助費─對國內團體之捐助</t>
  </si>
  <si>
    <t>台灣瓠文史工作室</t>
  </si>
  <si>
    <t>都發局</t>
  </si>
  <si>
    <t>無</t>
  </si>
  <si>
    <t>V</t>
  </si>
  <si>
    <t>新民文化文史工作室</t>
  </si>
  <si>
    <t>大崎藝農文史工作室</t>
  </si>
  <si>
    <t>虎衛營文史工作室</t>
  </si>
  <si>
    <t>台南市中西區銀同社區發展協會</t>
  </si>
  <si>
    <t>中華民國109年07月01日起至109年09月30日</t>
  </si>
  <si>
    <t>山頂那間文史發展工作室</t>
  </si>
  <si>
    <t>大臺南好生活協會</t>
  </si>
  <si>
    <t>台南市中西區銀同社區發展協會</t>
  </si>
  <si>
    <t>新民文化文史工作室</t>
  </si>
  <si>
    <t>虎衛營文史工作室</t>
  </si>
  <si>
    <t>倒風內海文史工作室</t>
  </si>
  <si>
    <t>109臺南築角創意營造計畫案(駐築創客營)</t>
  </si>
  <si>
    <t>109臺南築角創意營造計畫案(駐村計畫)</t>
  </si>
  <si>
    <t>大崎藝農文史工作室</t>
  </si>
  <si>
    <t>後壁區新東社區發展協會</t>
  </si>
  <si>
    <t>佳里區延平社區發展協會</t>
  </si>
  <si>
    <t>鹽水區竹埔社區發展協會</t>
  </si>
  <si>
    <t>鹽水區坔頭港社區發展協會</t>
  </si>
  <si>
    <t>玉井區竹圍社區發展協會</t>
  </si>
  <si>
    <t>後壁區崁頂社區發展協會</t>
  </si>
  <si>
    <t>新營區姑爺社區發展協會</t>
  </si>
  <si>
    <t>簡單生活文化推廣協會</t>
  </si>
  <si>
    <t>109臺南築角創意營造計畫案(築角計畫)</t>
  </si>
  <si>
    <t>中國建築經理(股)公司受託經營安平二期國宅更新案信託專戶</t>
  </si>
  <si>
    <t>臺南市安平二期國宅都市更新會</t>
  </si>
  <si>
    <t>臺南市安平二期國宅社區更新會辦理重建之道義補助款</t>
  </si>
  <si>
    <t>臺南市都市發展更新基金~108年度應付費用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</si>
</sst>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#,##0_);[Red]\(#,##0\)"/>
    <numFmt numFmtId="178" formatCode="#,##0_ "/>
    <numFmt numFmtId="179" formatCode="#,##0.0_ "/>
    <numFmt numFmtId="180" formatCode="#,##0.00_ "/>
    <numFmt numFmtId="181" formatCode="0.00_);[Red]\(0.00\)"/>
    <numFmt numFmtId="182" formatCode="0_ "/>
    <numFmt numFmtId="183" formatCode="0_);[Red]\(0\)"/>
    <numFmt numFmtId="184" formatCode="0.0000%"/>
    <numFmt numFmtId="185" formatCode="0.0_);[Red]\(0.0\)"/>
    <numFmt numFmtId="186" formatCode="General_)"/>
    <numFmt numFmtId="187" formatCode="0.00_)"/>
    <numFmt numFmtId="188" formatCode="0.00_ "/>
    <numFmt numFmtId="189" formatCode="0_ ;[Red]\-0\ "/>
    <numFmt numFmtId="190" formatCode="0.00_ ;[Red]\-0.0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&quot; &quot;#,##0.00&quot; &quot;;&quot;-&quot;#,##0.00&quot; &quot;;&quot;-&quot;00&quot; &quot;;&quot; &quot;@&quot; &quot;"/>
    <numFmt numFmtId="196" formatCode="&quot; &quot;0&quot; &quot;;&quot;-&quot;0&quot; &quot;;&quot;-&quot;00&quot; &quot;;&quot; &quot;@&quot; &quot;"/>
    <numFmt numFmtId="197" formatCode="0&quot; &quot;;[Red]&quot;(&quot;0&quot;)&quot;"/>
    <numFmt numFmtId="198" formatCode="#,##0;[Red]#,##0"/>
  </numFmts>
  <fonts count="60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標楷體"/>
      <family val="4"/>
    </font>
    <font>
      <sz val="10"/>
      <name val="Helv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b/>
      <sz val="18"/>
      <name val="標楷體"/>
      <family val="4"/>
    </font>
    <font>
      <sz val="12"/>
      <name val="標楷體"/>
      <family val="4"/>
    </font>
    <font>
      <u val="single"/>
      <sz val="12"/>
      <name val="標楷體"/>
      <family val="4"/>
    </font>
    <font>
      <b/>
      <u val="single"/>
      <sz val="18"/>
      <name val="標楷體"/>
      <family val="4"/>
    </font>
    <font>
      <sz val="14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3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000000"/>
      <name val="Calibri"/>
      <family val="1"/>
    </font>
    <font>
      <sz val="12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000000"/>
      <name val="標楷體"/>
      <family val="4"/>
    </font>
    <font>
      <sz val="12"/>
      <color rgb="FF000000"/>
      <name val="標楷體"/>
      <family val="4"/>
    </font>
    <font>
      <sz val="12"/>
      <color theme="1"/>
      <name val="標楷體"/>
      <family val="4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/>
      <bottom/>
    </border>
    <border>
      <left/>
      <right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0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38" fontId="7" fillId="0" borderId="0" applyBorder="0" applyAlignment="0">
      <protection/>
    </xf>
    <xf numFmtId="186" fontId="8" fillId="19" borderId="1" applyNumberFormat="0" applyFont="0" applyFill="0" applyBorder="0">
      <alignment horizontal="center" vertical="center"/>
      <protection/>
    </xf>
    <xf numFmtId="187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5" fillId="0" borderId="0">
      <alignment vertical="center"/>
      <protection/>
    </xf>
    <xf numFmtId="0" fontId="39" fillId="0" borderId="0">
      <alignment vertical="center"/>
      <protection/>
    </xf>
    <xf numFmtId="0" fontId="37" fillId="0" borderId="0">
      <alignment vertical="center"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5" fontId="4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2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4" fillId="2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45" fillId="0" borderId="4" applyNumberFormat="0" applyFill="0" applyAlignment="0" applyProtection="0"/>
    <xf numFmtId="0" fontId="0" fillId="23" borderId="5" applyNumberFormat="0" applyFont="0" applyAlignment="0" applyProtection="0"/>
    <xf numFmtId="0" fontId="46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51" fillId="30" borderId="3" applyNumberFormat="0" applyAlignment="0" applyProtection="0"/>
    <xf numFmtId="0" fontId="52" fillId="22" borderId="9" applyNumberFormat="0" applyAlignment="0" applyProtection="0"/>
    <xf numFmtId="0" fontId="53" fillId="31" borderId="10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 wrapText="1"/>
    </xf>
    <xf numFmtId="0" fontId="13" fillId="0" borderId="0" xfId="0" applyFont="1" applyAlignment="1">
      <alignment horizontal="centerContinuous" vertical="center" wrapText="1"/>
    </xf>
    <xf numFmtId="0" fontId="14" fillId="0" borderId="0" xfId="0" applyFont="1" applyAlignment="1">
      <alignment horizontal="centerContinuous" vertical="center"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right" vertical="center" wrapText="1"/>
    </xf>
    <xf numFmtId="0" fontId="15" fillId="0" borderId="0" xfId="0" applyFont="1" applyAlignment="1">
      <alignment vertical="center" wrapText="1"/>
    </xf>
    <xf numFmtId="0" fontId="12" fillId="0" borderId="11" xfId="0" applyFont="1" applyFill="1" applyBorder="1" applyAlignment="1">
      <alignment horizontal="left" vertical="center" wrapText="1"/>
    </xf>
    <xf numFmtId="177" fontId="18" fillId="0" borderId="1" xfId="46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 wrapText="1"/>
    </xf>
    <xf numFmtId="0" fontId="15" fillId="0" borderId="12" xfId="0" applyFont="1" applyBorder="1" applyAlignment="1">
      <alignment vertical="center"/>
    </xf>
    <xf numFmtId="0" fontId="12" fillId="0" borderId="12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178" fontId="17" fillId="0" borderId="1" xfId="0" applyNumberFormat="1" applyFont="1" applyFill="1" applyBorder="1" applyAlignment="1">
      <alignment horizontal="center" vertical="center"/>
    </xf>
    <xf numFmtId="0" fontId="56" fillId="0" borderId="13" xfId="45" applyFont="1" applyBorder="1" applyAlignment="1">
      <alignment horizontal="center" vertical="center" wrapText="1"/>
      <protection/>
    </xf>
    <xf numFmtId="0" fontId="12" fillId="0" borderId="1" xfId="0" applyFont="1" applyBorder="1" applyAlignment="1">
      <alignment vertical="top"/>
    </xf>
    <xf numFmtId="0" fontId="12" fillId="0" borderId="1" xfId="0" applyFont="1" applyBorder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57" fillId="0" borderId="14" xfId="0" applyFont="1" applyBorder="1" applyAlignment="1">
      <alignment vertical="center" wrapText="1"/>
    </xf>
    <xf numFmtId="0" fontId="57" fillId="0" borderId="13" xfId="0" applyFont="1" applyBorder="1" applyAlignment="1">
      <alignment vertical="center" wrapText="1"/>
    </xf>
    <xf numFmtId="196" fontId="57" fillId="0" borderId="14" xfId="48" applyNumberFormat="1" applyFont="1" applyBorder="1" applyAlignment="1">
      <alignment horizontal="center" vertical="center" wrapText="1"/>
    </xf>
    <xf numFmtId="0" fontId="57" fillId="0" borderId="14" xfId="45" applyFont="1" applyBorder="1" applyAlignment="1">
      <alignment horizontal="center" vertical="center" wrapText="1"/>
      <protection/>
    </xf>
    <xf numFmtId="0" fontId="57" fillId="0" borderId="15" xfId="45" applyFont="1" applyBorder="1" applyAlignment="1">
      <alignment horizontal="center" vertical="center" wrapText="1"/>
      <protection/>
    </xf>
    <xf numFmtId="196" fontId="57" fillId="0" borderId="13" xfId="48" applyNumberFormat="1" applyFont="1" applyBorder="1" applyAlignment="1">
      <alignment horizontal="center" vertical="center" wrapText="1"/>
    </xf>
    <xf numFmtId="0" fontId="57" fillId="0" borderId="16" xfId="45" applyFont="1" applyBorder="1" applyAlignment="1">
      <alignment horizontal="center" vertical="center" wrapText="1"/>
      <protection/>
    </xf>
    <xf numFmtId="0" fontId="57" fillId="0" borderId="13" xfId="45" applyFont="1" applyBorder="1" applyAlignment="1">
      <alignment horizontal="center" vertical="center" wrapText="1"/>
      <protection/>
    </xf>
    <xf numFmtId="0" fontId="57" fillId="0" borderId="1" xfId="45" applyFont="1" applyBorder="1" applyAlignment="1">
      <alignment horizontal="center" vertical="center" wrapText="1"/>
      <protection/>
    </xf>
    <xf numFmtId="0" fontId="5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/>
    </xf>
    <xf numFmtId="198" fontId="59" fillId="0" borderId="14" xfId="45" applyNumberFormat="1" applyFont="1" applyBorder="1" applyAlignment="1">
      <alignment horizontal="right" vertical="center" wrapText="1"/>
      <protection/>
    </xf>
    <xf numFmtId="198" fontId="59" fillId="0" borderId="13" xfId="45" applyNumberFormat="1" applyFont="1" applyBorder="1" applyAlignment="1">
      <alignment horizontal="right" vertical="center" wrapText="1"/>
      <protection/>
    </xf>
    <xf numFmtId="198" fontId="59" fillId="0" borderId="1" xfId="45" applyNumberFormat="1" applyFont="1" applyBorder="1" applyAlignment="1">
      <alignment horizontal="right" vertical="center" wrapText="1"/>
      <protection/>
    </xf>
    <xf numFmtId="0" fontId="58" fillId="33" borderId="1" xfId="42" applyFont="1" applyFill="1" applyBorder="1" applyAlignment="1">
      <alignment horizontal="left" vertical="center" wrapText="1"/>
      <protection/>
    </xf>
    <xf numFmtId="0" fontId="12" fillId="0" borderId="1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distributed" vertical="center" wrapText="1"/>
    </xf>
    <xf numFmtId="0" fontId="12" fillId="0" borderId="21" xfId="0" applyFont="1" applyBorder="1" applyAlignment="1">
      <alignment horizontal="distributed" vertical="center" wrapText="1"/>
    </xf>
    <xf numFmtId="0" fontId="56" fillId="0" borderId="14" xfId="45" applyFont="1" applyBorder="1" applyAlignment="1">
      <alignment horizontal="center" vertical="center" wrapText="1"/>
      <protection/>
    </xf>
    <xf numFmtId="0" fontId="57" fillId="34" borderId="14" xfId="45" applyFont="1" applyFill="1" applyBorder="1" applyAlignment="1">
      <alignment vertical="center" wrapText="1"/>
      <protection/>
    </xf>
    <xf numFmtId="0" fontId="57" fillId="34" borderId="13" xfId="45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Border="1" applyAlignment="1">
      <alignment horizontal="distributed" vertical="center" wrapText="1"/>
    </xf>
    <xf numFmtId="0" fontId="15" fillId="0" borderId="21" xfId="0" applyFont="1" applyBorder="1" applyAlignment="1">
      <alignment horizontal="distributed" vertical="center" wrapText="1"/>
    </xf>
    <xf numFmtId="0" fontId="57" fillId="0" borderId="22" xfId="45" applyFont="1" applyBorder="1" applyAlignment="1">
      <alignment horizontal="center" vertical="top" wrapText="1"/>
      <protection/>
    </xf>
    <xf numFmtId="0" fontId="15" fillId="0" borderId="1" xfId="0" applyFont="1" applyBorder="1" applyAlignment="1">
      <alignment horizontal="distributed" vertical="center" wrapText="1"/>
    </xf>
    <xf numFmtId="0" fontId="57" fillId="34" borderId="20" xfId="45" applyFont="1" applyFill="1" applyBorder="1" applyAlignment="1">
      <alignment vertical="center" wrapText="1"/>
      <protection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1" xfId="0" applyBorder="1" applyAlignment="1">
      <alignment/>
    </xf>
    <xf numFmtId="0" fontId="0" fillId="0" borderId="23" xfId="0" applyBorder="1" applyAlignment="1">
      <alignment/>
    </xf>
    <xf numFmtId="0" fontId="0" fillId="0" borderId="0" xfId="0" applyAlignment="1">
      <alignment horizontal="center" vertical="top" wrapText="1"/>
    </xf>
    <xf numFmtId="0" fontId="57" fillId="0" borderId="24" xfId="45" applyFont="1" applyBorder="1" applyAlignment="1">
      <alignment horizontal="left" vertical="top" wrapText="1"/>
      <protection/>
    </xf>
  </cellXfs>
  <cellStyles count="66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eng" xfId="33"/>
    <cellStyle name="lu" xfId="34"/>
    <cellStyle name="Normal - Style1" xfId="35"/>
    <cellStyle name="Normal_Basic Assumptions" xfId="36"/>
    <cellStyle name="一般 16" xfId="37"/>
    <cellStyle name="一般 2" xfId="38"/>
    <cellStyle name="一般 2 2" xfId="39"/>
    <cellStyle name="一般 21" xfId="40"/>
    <cellStyle name="一般 3" xfId="41"/>
    <cellStyle name="一般 4" xfId="42"/>
    <cellStyle name="一般 5" xfId="43"/>
    <cellStyle name="一般 6" xfId="44"/>
    <cellStyle name="一般 7" xfId="45"/>
    <cellStyle name="Comma" xfId="46"/>
    <cellStyle name="千分位 2" xfId="47"/>
    <cellStyle name="千分位 6" xfId="48"/>
    <cellStyle name="Comma [0]" xfId="49"/>
    <cellStyle name="千分位[0] 2" xfId="50"/>
    <cellStyle name="中等" xfId="51"/>
    <cellStyle name="合計" xfId="52"/>
    <cellStyle name="好" xfId="53"/>
    <cellStyle name="Percent" xfId="54"/>
    <cellStyle name="百分比 2" xfId="55"/>
    <cellStyle name="計算方式" xfId="56"/>
    <cellStyle name="Currency" xfId="57"/>
    <cellStyle name="Currency [0]" xfId="58"/>
    <cellStyle name="貨幣[0]_Apply" xfId="59"/>
    <cellStyle name="連結的儲存格" xfId="60"/>
    <cellStyle name="備註" xfId="61"/>
    <cellStyle name="說明文字" xfId="62"/>
    <cellStyle name="輔色1" xfId="63"/>
    <cellStyle name="輔色2" xfId="64"/>
    <cellStyle name="輔色3" xfId="65"/>
    <cellStyle name="輔色4" xfId="66"/>
    <cellStyle name="輔色5" xfId="67"/>
    <cellStyle name="輔色6" xfId="68"/>
    <cellStyle name="標題" xfId="69"/>
    <cellStyle name="標題 1" xfId="70"/>
    <cellStyle name="標題 2" xfId="71"/>
    <cellStyle name="標題 3" xfId="72"/>
    <cellStyle name="標題 4" xfId="73"/>
    <cellStyle name="樣式 1" xfId="74"/>
    <cellStyle name="輸入" xfId="75"/>
    <cellStyle name="輸出" xfId="76"/>
    <cellStyle name="檢查儲存格" xfId="77"/>
    <cellStyle name="壞" xfId="78"/>
    <cellStyle name="警告文字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89&#38928;&#31639;\89&#22283;&#20013;&#20154;&#26989;&#32147;&#36027;&#27010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ud.tainan.gov.tw/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基表89"/>
      <sheetName val="基準表A3正反橫印"/>
      <sheetName val="正式人員估算表B4正反橫印"/>
      <sheetName val="國中概算B4正反直印"/>
      <sheetName val="人事費分析表"/>
      <sheetName val="用途別"/>
      <sheetName val="資本支出"/>
      <sheetName val="中程資本計畫"/>
      <sheetName val="Sheet3"/>
      <sheetName val="比較"/>
      <sheetName val="總表"/>
      <sheetName val="線性關係"/>
      <sheetName val="1-3款"/>
      <sheetName val="1-3款(人數)"/>
      <sheetName val="1-1.5"/>
      <sheetName val="1.0~1.5倍(人數)"/>
      <sheetName val="1.5-2.5"/>
      <sheetName val="1.5~2.5倍(人數)"/>
      <sheetName val="92.4-93.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員額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  <sheetName val="員額_2_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31"/>
  <sheetViews>
    <sheetView tabSelected="1" zoomScale="70" zoomScaleNormal="70" zoomScalePageLayoutView="0" workbookViewId="0" topLeftCell="A16">
      <selection activeCell="J4" sqref="J1:J16384"/>
    </sheetView>
  </sheetViews>
  <sheetFormatPr defaultColWidth="9.00390625" defaultRowHeight="16.5"/>
  <cols>
    <col min="1" max="1" width="15.875" style="5" customWidth="1"/>
    <col min="2" max="2" width="26.75390625" style="5" customWidth="1"/>
    <col min="3" max="3" width="36.625" style="5" customWidth="1"/>
    <col min="4" max="4" width="13.875" style="5" customWidth="1"/>
    <col min="5" max="7" width="19.125" style="5" customWidth="1"/>
    <col min="8" max="8" width="11.75390625" style="5" customWidth="1"/>
    <col min="9" max="9" width="12.00390625" style="5" customWidth="1"/>
    <col min="10" max="10" width="25.375" style="5" hidden="1" customWidth="1"/>
    <col min="11" max="16384" width="8.875" style="5" customWidth="1"/>
  </cols>
  <sheetData>
    <row r="1" spans="1:7" ht="31.5" customHeight="1">
      <c r="A1" s="1" t="s">
        <v>6</v>
      </c>
      <c r="B1" s="2"/>
      <c r="C1" s="3"/>
      <c r="D1" s="4"/>
      <c r="E1" s="4"/>
      <c r="F1" s="4"/>
      <c r="G1" s="4"/>
    </row>
    <row r="2" spans="1:7" ht="30.75" customHeight="1">
      <c r="A2" s="49" t="s">
        <v>5</v>
      </c>
      <c r="B2" s="50"/>
      <c r="C2" s="50"/>
      <c r="D2" s="50"/>
      <c r="E2" s="50"/>
      <c r="F2" s="51"/>
      <c r="G2" s="51"/>
    </row>
    <row r="3" spans="1:9" ht="31.5" customHeight="1">
      <c r="A3" s="52" t="s">
        <v>24</v>
      </c>
      <c r="B3" s="53"/>
      <c r="C3" s="53"/>
      <c r="D3" s="53"/>
      <c r="E3" s="53"/>
      <c r="F3" s="51"/>
      <c r="G3" s="51"/>
      <c r="H3" s="6" t="s">
        <v>7</v>
      </c>
      <c r="I3" s="5" t="s">
        <v>8</v>
      </c>
    </row>
    <row r="4" spans="1:7" ht="31.5" customHeight="1">
      <c r="A4" s="1"/>
      <c r="B4" s="2"/>
      <c r="C4" s="2"/>
      <c r="D4" s="4"/>
      <c r="E4" s="4"/>
      <c r="F4" s="4"/>
      <c r="G4" s="4"/>
    </row>
    <row r="5" spans="1:9" s="7" customFormat="1" ht="45.75" customHeight="1">
      <c r="A5" s="44" t="s">
        <v>9</v>
      </c>
      <c r="B5" s="44" t="s">
        <v>0</v>
      </c>
      <c r="C5" s="59" t="s">
        <v>1</v>
      </c>
      <c r="D5" s="59" t="s">
        <v>2</v>
      </c>
      <c r="E5" s="44" t="s">
        <v>4</v>
      </c>
      <c r="F5" s="44" t="s">
        <v>10</v>
      </c>
      <c r="G5" s="54" t="s">
        <v>11</v>
      </c>
      <c r="H5" s="46" t="s">
        <v>12</v>
      </c>
      <c r="I5" s="46"/>
    </row>
    <row r="6" spans="1:9" s="7" customFormat="1" ht="77.25" customHeight="1">
      <c r="A6" s="57"/>
      <c r="B6" s="57"/>
      <c r="C6" s="44"/>
      <c r="D6" s="44"/>
      <c r="E6" s="45"/>
      <c r="F6" s="56"/>
      <c r="G6" s="55"/>
      <c r="H6" s="20" t="s">
        <v>13</v>
      </c>
      <c r="I6" s="20" t="s">
        <v>14</v>
      </c>
    </row>
    <row r="7" spans="1:10" ht="36.75" customHeight="1">
      <c r="A7" s="58" t="s">
        <v>15</v>
      </c>
      <c r="B7" s="47" t="s">
        <v>31</v>
      </c>
      <c r="C7" s="24" t="s">
        <v>16</v>
      </c>
      <c r="D7" s="26" t="s">
        <v>17</v>
      </c>
      <c r="E7" s="36">
        <v>60000</v>
      </c>
      <c r="F7" s="26" t="s">
        <v>18</v>
      </c>
      <c r="G7" s="27"/>
      <c r="H7" s="27" t="s">
        <v>19</v>
      </c>
      <c r="I7" s="17"/>
      <c r="J7" s="8"/>
    </row>
    <row r="8" spans="1:10" ht="39.75" customHeight="1">
      <c r="A8" s="65"/>
      <c r="B8" s="47"/>
      <c r="C8" s="24" t="s">
        <v>20</v>
      </c>
      <c r="D8" s="26" t="s">
        <v>17</v>
      </c>
      <c r="E8" s="36">
        <v>60000</v>
      </c>
      <c r="F8" s="26" t="s">
        <v>18</v>
      </c>
      <c r="G8" s="28"/>
      <c r="H8" s="27" t="s">
        <v>19</v>
      </c>
      <c r="I8" s="17"/>
      <c r="J8" s="8"/>
    </row>
    <row r="9" spans="1:10" ht="39.75" customHeight="1">
      <c r="A9" s="65"/>
      <c r="B9" s="47"/>
      <c r="C9" s="24" t="s">
        <v>21</v>
      </c>
      <c r="D9" s="26" t="s">
        <v>17</v>
      </c>
      <c r="E9" s="36">
        <v>60000</v>
      </c>
      <c r="F9" s="26" t="s">
        <v>18</v>
      </c>
      <c r="G9" s="28"/>
      <c r="H9" s="27" t="s">
        <v>19</v>
      </c>
      <c r="I9" s="17"/>
      <c r="J9" s="8"/>
    </row>
    <row r="10" spans="1:10" ht="39.75" customHeight="1">
      <c r="A10" s="65"/>
      <c r="B10" s="47"/>
      <c r="C10" s="24" t="s">
        <v>22</v>
      </c>
      <c r="D10" s="26" t="s">
        <v>17</v>
      </c>
      <c r="E10" s="36">
        <v>60000</v>
      </c>
      <c r="F10" s="26" t="s">
        <v>18</v>
      </c>
      <c r="G10" s="28"/>
      <c r="H10" s="27" t="s">
        <v>19</v>
      </c>
      <c r="I10" s="17"/>
      <c r="J10" s="8"/>
    </row>
    <row r="11" spans="1:10" ht="39.75" customHeight="1">
      <c r="A11" s="65"/>
      <c r="B11" s="48"/>
      <c r="C11" s="25" t="s">
        <v>23</v>
      </c>
      <c r="D11" s="29" t="s">
        <v>17</v>
      </c>
      <c r="E11" s="37">
        <v>60000</v>
      </c>
      <c r="F11" s="29" t="s">
        <v>18</v>
      </c>
      <c r="G11" s="30"/>
      <c r="H11" s="31" t="s">
        <v>19</v>
      </c>
      <c r="I11" s="17"/>
      <c r="J11" s="8"/>
    </row>
    <row r="12" spans="1:10" ht="39.75" customHeight="1">
      <c r="A12" s="65"/>
      <c r="B12" s="60" t="s">
        <v>32</v>
      </c>
      <c r="C12" s="33" t="s">
        <v>25</v>
      </c>
      <c r="D12" s="26" t="s">
        <v>17</v>
      </c>
      <c r="E12" s="36">
        <v>240000</v>
      </c>
      <c r="F12" s="29" t="s">
        <v>18</v>
      </c>
      <c r="G12" s="32"/>
      <c r="H12" s="31" t="s">
        <v>19</v>
      </c>
      <c r="I12" s="17"/>
      <c r="J12" s="8"/>
    </row>
    <row r="13" spans="1:10" ht="39.75" customHeight="1">
      <c r="A13" s="65"/>
      <c r="B13" s="61"/>
      <c r="C13" s="34" t="s">
        <v>26</v>
      </c>
      <c r="D13" s="26" t="s">
        <v>17</v>
      </c>
      <c r="E13" s="36">
        <v>320000</v>
      </c>
      <c r="F13" s="29" t="s">
        <v>18</v>
      </c>
      <c r="G13" s="32"/>
      <c r="H13" s="31" t="s">
        <v>19</v>
      </c>
      <c r="I13" s="17"/>
      <c r="J13" s="8"/>
    </row>
    <row r="14" spans="1:10" ht="39.75" customHeight="1">
      <c r="A14" s="65"/>
      <c r="B14" s="61"/>
      <c r="C14" s="34" t="s">
        <v>27</v>
      </c>
      <c r="D14" s="26" t="s">
        <v>17</v>
      </c>
      <c r="E14" s="36">
        <v>280000</v>
      </c>
      <c r="F14" s="29" t="s">
        <v>18</v>
      </c>
      <c r="G14" s="32"/>
      <c r="H14" s="31" t="s">
        <v>19</v>
      </c>
      <c r="I14" s="17"/>
      <c r="J14" s="8"/>
    </row>
    <row r="15" spans="1:10" ht="39.75" customHeight="1">
      <c r="A15" s="65"/>
      <c r="B15" s="61"/>
      <c r="C15" s="35" t="s">
        <v>28</v>
      </c>
      <c r="D15" s="26" t="s">
        <v>17</v>
      </c>
      <c r="E15" s="36">
        <v>200000</v>
      </c>
      <c r="F15" s="29" t="s">
        <v>18</v>
      </c>
      <c r="G15" s="32"/>
      <c r="H15" s="31" t="s">
        <v>19</v>
      </c>
      <c r="I15" s="17"/>
      <c r="J15" s="8"/>
    </row>
    <row r="16" spans="1:10" ht="39.75" customHeight="1">
      <c r="A16" s="65"/>
      <c r="B16" s="61"/>
      <c r="C16" s="35" t="s">
        <v>29</v>
      </c>
      <c r="D16" s="29" t="s">
        <v>17</v>
      </c>
      <c r="E16" s="37">
        <v>280000</v>
      </c>
      <c r="F16" s="29" t="s">
        <v>18</v>
      </c>
      <c r="G16" s="32"/>
      <c r="H16" s="31" t="s">
        <v>19</v>
      </c>
      <c r="I16" s="17"/>
      <c r="J16" s="8"/>
    </row>
    <row r="17" spans="1:10" ht="39.75" customHeight="1">
      <c r="A17" s="65"/>
      <c r="B17" s="61"/>
      <c r="C17" s="34" t="s">
        <v>33</v>
      </c>
      <c r="D17" s="29" t="s">
        <v>17</v>
      </c>
      <c r="E17" s="38">
        <v>240000</v>
      </c>
      <c r="F17" s="29" t="s">
        <v>18</v>
      </c>
      <c r="G17" s="32"/>
      <c r="H17" s="31" t="s">
        <v>19</v>
      </c>
      <c r="I17" s="17"/>
      <c r="J17" s="8"/>
    </row>
    <row r="18" spans="1:10" ht="39.75" customHeight="1">
      <c r="A18" s="65"/>
      <c r="B18" s="62"/>
      <c r="C18" s="34" t="s">
        <v>30</v>
      </c>
      <c r="D18" s="29" t="s">
        <v>17</v>
      </c>
      <c r="E18" s="38">
        <v>280000</v>
      </c>
      <c r="F18" s="29" t="s">
        <v>18</v>
      </c>
      <c r="G18" s="32"/>
      <c r="H18" s="31" t="s">
        <v>19</v>
      </c>
      <c r="I18" s="17"/>
      <c r="J18" s="8"/>
    </row>
    <row r="19" spans="1:10" ht="39.75" customHeight="1">
      <c r="A19" s="65"/>
      <c r="B19" s="60" t="s">
        <v>42</v>
      </c>
      <c r="C19" s="39" t="s">
        <v>34</v>
      </c>
      <c r="D19" s="29" t="s">
        <v>17</v>
      </c>
      <c r="E19" s="38">
        <v>152000</v>
      </c>
      <c r="F19" s="29" t="s">
        <v>18</v>
      </c>
      <c r="G19" s="32"/>
      <c r="H19" s="31" t="s">
        <v>19</v>
      </c>
      <c r="I19" s="17"/>
      <c r="J19" s="8"/>
    </row>
    <row r="20" spans="1:10" ht="39.75" customHeight="1">
      <c r="A20" s="65"/>
      <c r="B20" s="63"/>
      <c r="C20" s="39" t="s">
        <v>35</v>
      </c>
      <c r="D20" s="29" t="s">
        <v>17</v>
      </c>
      <c r="E20" s="38">
        <v>152000</v>
      </c>
      <c r="F20" s="29" t="s">
        <v>18</v>
      </c>
      <c r="G20" s="32"/>
      <c r="H20" s="31" t="s">
        <v>19</v>
      </c>
      <c r="I20" s="17"/>
      <c r="J20" s="8"/>
    </row>
    <row r="21" spans="1:10" ht="39.75" customHeight="1">
      <c r="A21" s="65"/>
      <c r="B21" s="63"/>
      <c r="C21" s="39" t="s">
        <v>36</v>
      </c>
      <c r="D21" s="29" t="s">
        <v>17</v>
      </c>
      <c r="E21" s="38">
        <v>152000</v>
      </c>
      <c r="F21" s="29" t="s">
        <v>18</v>
      </c>
      <c r="G21" s="32"/>
      <c r="H21" s="31" t="s">
        <v>19</v>
      </c>
      <c r="I21" s="17"/>
      <c r="J21" s="8"/>
    </row>
    <row r="22" spans="1:10" ht="39.75" customHeight="1">
      <c r="A22" s="65"/>
      <c r="B22" s="63"/>
      <c r="C22" s="39" t="s">
        <v>37</v>
      </c>
      <c r="D22" s="29" t="s">
        <v>17</v>
      </c>
      <c r="E22" s="38">
        <v>160000</v>
      </c>
      <c r="F22" s="29" t="s">
        <v>18</v>
      </c>
      <c r="G22" s="32"/>
      <c r="H22" s="31" t="s">
        <v>19</v>
      </c>
      <c r="I22" s="17"/>
      <c r="J22" s="8"/>
    </row>
    <row r="23" spans="1:10" ht="39.75" customHeight="1">
      <c r="A23" s="65"/>
      <c r="B23" s="63"/>
      <c r="C23" s="39" t="s">
        <v>38</v>
      </c>
      <c r="D23" s="29" t="s">
        <v>17</v>
      </c>
      <c r="E23" s="38">
        <v>160000</v>
      </c>
      <c r="F23" s="29" t="s">
        <v>18</v>
      </c>
      <c r="G23" s="32"/>
      <c r="H23" s="31" t="s">
        <v>19</v>
      </c>
      <c r="I23" s="17"/>
      <c r="J23" s="8"/>
    </row>
    <row r="24" spans="1:10" ht="39.75" customHeight="1">
      <c r="A24" s="65"/>
      <c r="B24" s="63"/>
      <c r="C24" s="39" t="s">
        <v>39</v>
      </c>
      <c r="D24" s="29" t="s">
        <v>17</v>
      </c>
      <c r="E24" s="38">
        <v>152000</v>
      </c>
      <c r="F24" s="29" t="s">
        <v>18</v>
      </c>
      <c r="G24" s="32"/>
      <c r="H24" s="31" t="s">
        <v>19</v>
      </c>
      <c r="I24" s="17"/>
      <c r="J24" s="8"/>
    </row>
    <row r="25" spans="1:10" ht="39.75" customHeight="1">
      <c r="A25" s="65"/>
      <c r="B25" s="63"/>
      <c r="C25" s="39" t="s">
        <v>40</v>
      </c>
      <c r="D25" s="29" t="s">
        <v>17</v>
      </c>
      <c r="E25" s="38">
        <v>160000</v>
      </c>
      <c r="F25" s="29" t="s">
        <v>18</v>
      </c>
      <c r="G25" s="32"/>
      <c r="H25" s="31" t="s">
        <v>19</v>
      </c>
      <c r="I25" s="17"/>
      <c r="J25" s="8"/>
    </row>
    <row r="26" spans="1:10" ht="40.5" customHeight="1">
      <c r="A26" s="65"/>
      <c r="B26" s="64"/>
      <c r="C26" s="39" t="s">
        <v>41</v>
      </c>
      <c r="D26" s="29" t="s">
        <v>17</v>
      </c>
      <c r="E26" s="38">
        <v>152000</v>
      </c>
      <c r="F26" s="29" t="s">
        <v>18</v>
      </c>
      <c r="G26" s="19"/>
      <c r="H26" s="31" t="s">
        <v>19</v>
      </c>
      <c r="I26" s="17"/>
      <c r="J26" s="8"/>
    </row>
    <row r="27" spans="1:10" ht="72" customHeight="1">
      <c r="A27" s="66" t="s">
        <v>46</v>
      </c>
      <c r="B27" s="40" t="s">
        <v>45</v>
      </c>
      <c r="C27" s="39" t="s">
        <v>44</v>
      </c>
      <c r="D27" s="29" t="s">
        <v>17</v>
      </c>
      <c r="E27" s="38">
        <v>500000</v>
      </c>
      <c r="F27" s="29" t="s">
        <v>18</v>
      </c>
      <c r="G27" s="19"/>
      <c r="H27" s="31" t="s">
        <v>19</v>
      </c>
      <c r="I27" s="17"/>
      <c r="J27" s="8" t="s">
        <v>43</v>
      </c>
    </row>
    <row r="28" spans="1:10" ht="39.75" customHeight="1">
      <c r="A28" s="21"/>
      <c r="B28" s="23"/>
      <c r="C28" s="18"/>
      <c r="D28" s="22"/>
      <c r="E28" s="19"/>
      <c r="F28" s="19"/>
      <c r="G28" s="19"/>
      <c r="H28" s="17"/>
      <c r="I28" s="17"/>
      <c r="J28" s="8"/>
    </row>
    <row r="29" spans="1:9" s="7" customFormat="1" ht="28.5" customHeight="1">
      <c r="A29" s="41" t="s">
        <v>3</v>
      </c>
      <c r="B29" s="42"/>
      <c r="C29" s="42"/>
      <c r="D29" s="43"/>
      <c r="E29" s="9">
        <f>SUM(E7:E28)</f>
        <v>3880000</v>
      </c>
      <c r="F29" s="9"/>
      <c r="G29" s="9"/>
      <c r="H29" s="10"/>
      <c r="I29" s="10"/>
    </row>
    <row r="30" spans="1:7" s="7" customFormat="1" ht="20.25" customHeight="1">
      <c r="A30" s="11"/>
      <c r="B30" s="12"/>
      <c r="C30" s="12"/>
      <c r="D30" s="12"/>
      <c r="E30" s="13"/>
      <c r="F30" s="16"/>
      <c r="G30" s="16"/>
    </row>
    <row r="31" spans="1:7" s="7" customFormat="1" ht="19.5" customHeight="1">
      <c r="A31" s="14"/>
      <c r="B31" s="15"/>
      <c r="C31" s="15"/>
      <c r="D31" s="15"/>
      <c r="E31" s="16"/>
      <c r="F31" s="16"/>
      <c r="G31" s="16"/>
    </row>
  </sheetData>
  <sheetProtection/>
  <mergeCells count="15">
    <mergeCell ref="B5:B6"/>
    <mergeCell ref="C5:C6"/>
    <mergeCell ref="D5:D6"/>
    <mergeCell ref="B12:B18"/>
    <mergeCell ref="B19:B26"/>
    <mergeCell ref="A7:A26"/>
    <mergeCell ref="A29:D29"/>
    <mergeCell ref="E5:E6"/>
    <mergeCell ref="H5:I5"/>
    <mergeCell ref="B7:B11"/>
    <mergeCell ref="A2:G2"/>
    <mergeCell ref="A3:G3"/>
    <mergeCell ref="G5:G6"/>
    <mergeCell ref="F5:F6"/>
    <mergeCell ref="A5:A6"/>
  </mergeCells>
  <printOptions horizontalCentered="1"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李依佩</cp:lastModifiedBy>
  <cp:lastPrinted>2015-01-22T06:26:53Z</cp:lastPrinted>
  <dcterms:created xsi:type="dcterms:W3CDTF">2001-01-31T06:15:04Z</dcterms:created>
  <dcterms:modified xsi:type="dcterms:W3CDTF">2020-10-15T03:41:39Z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