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690" windowHeight="5880" tabRatio="818" activeTab="0"/>
  </bookViews>
  <sheets>
    <sheet name="81.12" sheetId="1" r:id="rId1"/>
    <sheet name="82.01" sheetId="2" r:id="rId2"/>
    <sheet name="82.02" sheetId="3" r:id="rId3"/>
    <sheet name="82.03" sheetId="4" r:id="rId4"/>
    <sheet name="82.04" sheetId="5" r:id="rId5"/>
    <sheet name="82.05" sheetId="6" r:id="rId6"/>
    <sheet name="82.06" sheetId="7" r:id="rId7"/>
    <sheet name="82.07" sheetId="8" r:id="rId8"/>
    <sheet name="82.08" sheetId="9" r:id="rId9"/>
    <sheet name="82.09" sheetId="10" r:id="rId10"/>
    <sheet name="82.10" sheetId="11" r:id="rId11"/>
    <sheet name="82.11" sheetId="12" r:id="rId12"/>
    <sheet name="82.12" sheetId="13" r:id="rId13"/>
  </sheets>
  <definedNames/>
  <calcPr fullCalcOnLoad="1"/>
</workbook>
</file>

<file path=xl/sharedStrings.xml><?xml version="1.0" encoding="utf-8"?>
<sst xmlns="http://schemas.openxmlformats.org/spreadsheetml/2006/main" count="832" uniqueCount="73">
  <si>
    <t>鄉鎮市別</t>
  </si>
  <si>
    <t>村里</t>
  </si>
  <si>
    <t>鄰</t>
  </si>
  <si>
    <t>戶</t>
  </si>
  <si>
    <t>計</t>
  </si>
  <si>
    <t>男</t>
  </si>
  <si>
    <t>女</t>
  </si>
  <si>
    <t>新營市</t>
  </si>
  <si>
    <t>永康市</t>
  </si>
  <si>
    <t>鹽水鎮</t>
  </si>
  <si>
    <t>白河鎮</t>
  </si>
  <si>
    <t>麻豆鎮</t>
  </si>
  <si>
    <t>佳里鎮</t>
  </si>
  <si>
    <t>新化鎮</t>
  </si>
  <si>
    <t>善化鎮</t>
  </si>
  <si>
    <t>學甲鎮</t>
  </si>
  <si>
    <t>柳營鄉</t>
  </si>
  <si>
    <t>後壁鄉</t>
  </si>
  <si>
    <t>東山鄉</t>
  </si>
  <si>
    <t>下營鄉</t>
  </si>
  <si>
    <t>六甲鄉</t>
  </si>
  <si>
    <t>官田鄉</t>
  </si>
  <si>
    <t>大內鄉</t>
  </si>
  <si>
    <t>西港鄉</t>
  </si>
  <si>
    <t>七股鄉</t>
  </si>
  <si>
    <t>將軍鄉</t>
  </si>
  <si>
    <t>北門鄉</t>
  </si>
  <si>
    <t>新市鄉</t>
  </si>
  <si>
    <t>安定鄉</t>
  </si>
  <si>
    <t>山上鄉</t>
  </si>
  <si>
    <t>玉井鄉</t>
  </si>
  <si>
    <t>楠西鄉</t>
  </si>
  <si>
    <t>左鎮鄉</t>
  </si>
  <si>
    <t>仁德鄉</t>
  </si>
  <si>
    <t>歸仁鄉</t>
  </si>
  <si>
    <t>關廟鄉</t>
  </si>
  <si>
    <t>龍崎鄉</t>
  </si>
  <si>
    <t>總計</t>
  </si>
  <si>
    <t>備</t>
  </si>
  <si>
    <t>資</t>
  </si>
  <si>
    <t>料</t>
  </si>
  <si>
    <t>來</t>
  </si>
  <si>
    <t>源</t>
  </si>
  <si>
    <t>根</t>
  </si>
  <si>
    <t>據</t>
  </si>
  <si>
    <t>籍</t>
  </si>
  <si>
    <t>登</t>
  </si>
  <si>
    <t>記</t>
  </si>
  <si>
    <t>本</t>
  </si>
  <si>
    <t>月</t>
  </si>
  <si>
    <t>份</t>
  </si>
  <si>
    <t>較</t>
  </si>
  <si>
    <t>前</t>
  </si>
  <si>
    <t>南化鄉</t>
  </si>
  <si>
    <t>人</t>
  </si>
  <si>
    <t>考</t>
  </si>
  <si>
    <t>：</t>
  </si>
  <si>
    <t xml:space="preserve">        人                 口</t>
  </si>
  <si>
    <t>增</t>
  </si>
  <si>
    <t>加</t>
  </si>
  <si>
    <r>
      <t xml:space="preserve">        </t>
    </r>
    <r>
      <rPr>
        <sz val="18"/>
        <rFont val="雅真中楷"/>
        <family val="3"/>
      </rPr>
      <t>台南縣</t>
    </r>
    <r>
      <rPr>
        <sz val="18"/>
        <rFont val="Times New Roman"/>
        <family val="1"/>
      </rPr>
      <t>82</t>
    </r>
    <r>
      <rPr>
        <sz val="18"/>
        <rFont val="雅真中楷"/>
        <family val="3"/>
      </rPr>
      <t>年</t>
    </r>
    <r>
      <rPr>
        <sz val="18"/>
        <rFont val="Times New Roman"/>
        <family val="1"/>
      </rPr>
      <t>1</t>
    </r>
    <r>
      <rPr>
        <sz val="18"/>
        <rFont val="雅真中楷"/>
        <family val="3"/>
      </rPr>
      <t>月份現住人口統計表</t>
    </r>
  </si>
  <si>
    <r>
      <t xml:space="preserve">        </t>
    </r>
    <r>
      <rPr>
        <sz val="18"/>
        <rFont val="雅真中楷"/>
        <family val="3"/>
      </rPr>
      <t>台南縣</t>
    </r>
    <r>
      <rPr>
        <sz val="18"/>
        <rFont val="Times New Roman"/>
        <family val="1"/>
      </rPr>
      <t>81</t>
    </r>
    <r>
      <rPr>
        <sz val="18"/>
        <rFont val="雅真中楷"/>
        <family val="3"/>
      </rPr>
      <t>年</t>
    </r>
    <r>
      <rPr>
        <sz val="18"/>
        <rFont val="Times New Roman"/>
        <family val="1"/>
      </rPr>
      <t>12</t>
    </r>
    <r>
      <rPr>
        <sz val="18"/>
        <rFont val="雅真中楷"/>
        <family val="3"/>
      </rPr>
      <t>月份現住人口統計表</t>
    </r>
  </si>
  <si>
    <r>
      <t xml:space="preserve">        </t>
    </r>
    <r>
      <rPr>
        <sz val="18"/>
        <rFont val="雅真中楷"/>
        <family val="3"/>
      </rPr>
      <t>台南縣</t>
    </r>
    <r>
      <rPr>
        <sz val="18"/>
        <rFont val="Times New Roman"/>
        <family val="1"/>
      </rPr>
      <t>82</t>
    </r>
    <r>
      <rPr>
        <sz val="18"/>
        <rFont val="雅真中楷"/>
        <family val="3"/>
      </rPr>
      <t>年</t>
    </r>
    <r>
      <rPr>
        <sz val="18"/>
        <rFont val="Times New Roman"/>
        <family val="1"/>
      </rPr>
      <t>2</t>
    </r>
    <r>
      <rPr>
        <sz val="18"/>
        <rFont val="雅真中楷"/>
        <family val="3"/>
      </rPr>
      <t>月份現住人口統計表</t>
    </r>
  </si>
  <si>
    <r>
      <t xml:space="preserve">        </t>
    </r>
    <r>
      <rPr>
        <sz val="18"/>
        <rFont val="雅真中楷"/>
        <family val="3"/>
      </rPr>
      <t>台南縣</t>
    </r>
    <r>
      <rPr>
        <sz val="18"/>
        <rFont val="Times New Roman"/>
        <family val="1"/>
      </rPr>
      <t>82</t>
    </r>
    <r>
      <rPr>
        <sz val="18"/>
        <rFont val="雅真中楷"/>
        <family val="3"/>
      </rPr>
      <t>年</t>
    </r>
    <r>
      <rPr>
        <sz val="18"/>
        <rFont val="Times New Roman"/>
        <family val="1"/>
      </rPr>
      <t>3</t>
    </r>
    <r>
      <rPr>
        <sz val="18"/>
        <rFont val="雅真中楷"/>
        <family val="3"/>
      </rPr>
      <t>月份現住人口統計表</t>
    </r>
  </si>
  <si>
    <r>
      <t xml:space="preserve">        </t>
    </r>
    <r>
      <rPr>
        <sz val="18"/>
        <rFont val="雅真中楷"/>
        <family val="3"/>
      </rPr>
      <t>台南縣</t>
    </r>
    <r>
      <rPr>
        <sz val="18"/>
        <rFont val="Times New Roman"/>
        <family val="1"/>
      </rPr>
      <t>82</t>
    </r>
    <r>
      <rPr>
        <sz val="18"/>
        <rFont val="雅真中楷"/>
        <family val="3"/>
      </rPr>
      <t>年</t>
    </r>
    <r>
      <rPr>
        <sz val="18"/>
        <rFont val="Times New Roman"/>
        <family val="1"/>
      </rPr>
      <t>4</t>
    </r>
    <r>
      <rPr>
        <sz val="18"/>
        <rFont val="雅真中楷"/>
        <family val="3"/>
      </rPr>
      <t>月份現住人口統計表</t>
    </r>
  </si>
  <si>
    <r>
      <t xml:space="preserve">        </t>
    </r>
    <r>
      <rPr>
        <sz val="18"/>
        <rFont val="雅真中楷"/>
        <family val="3"/>
      </rPr>
      <t>台南縣</t>
    </r>
    <r>
      <rPr>
        <sz val="18"/>
        <rFont val="Times New Roman"/>
        <family val="1"/>
      </rPr>
      <t>82</t>
    </r>
    <r>
      <rPr>
        <sz val="18"/>
        <rFont val="雅真中楷"/>
        <family val="3"/>
      </rPr>
      <t>年</t>
    </r>
    <r>
      <rPr>
        <sz val="18"/>
        <rFont val="Times New Roman"/>
        <family val="1"/>
      </rPr>
      <t>5</t>
    </r>
    <r>
      <rPr>
        <sz val="18"/>
        <rFont val="雅真中楷"/>
        <family val="3"/>
      </rPr>
      <t>月份現住人口統計表</t>
    </r>
  </si>
  <si>
    <r>
      <t xml:space="preserve">        </t>
    </r>
    <r>
      <rPr>
        <sz val="18"/>
        <rFont val="雅真中楷"/>
        <family val="3"/>
      </rPr>
      <t>台南縣</t>
    </r>
    <r>
      <rPr>
        <sz val="18"/>
        <rFont val="Times New Roman"/>
        <family val="1"/>
      </rPr>
      <t>82</t>
    </r>
    <r>
      <rPr>
        <sz val="18"/>
        <rFont val="雅真中楷"/>
        <family val="3"/>
      </rPr>
      <t>年</t>
    </r>
    <r>
      <rPr>
        <sz val="18"/>
        <rFont val="Times New Roman"/>
        <family val="1"/>
      </rPr>
      <t>6</t>
    </r>
    <r>
      <rPr>
        <sz val="18"/>
        <rFont val="雅真中楷"/>
        <family val="3"/>
      </rPr>
      <t>月份現住人口統計表</t>
    </r>
  </si>
  <si>
    <r>
      <t xml:space="preserve">        </t>
    </r>
    <r>
      <rPr>
        <sz val="18"/>
        <rFont val="雅真中楷"/>
        <family val="3"/>
      </rPr>
      <t>台南縣</t>
    </r>
    <r>
      <rPr>
        <sz val="18"/>
        <rFont val="Times New Roman"/>
        <family val="1"/>
      </rPr>
      <t>82</t>
    </r>
    <r>
      <rPr>
        <sz val="18"/>
        <rFont val="雅真中楷"/>
        <family val="3"/>
      </rPr>
      <t>年</t>
    </r>
    <r>
      <rPr>
        <sz val="18"/>
        <rFont val="Times New Roman"/>
        <family val="1"/>
      </rPr>
      <t>7</t>
    </r>
    <r>
      <rPr>
        <sz val="18"/>
        <rFont val="雅真中楷"/>
        <family val="3"/>
      </rPr>
      <t>月份現住人口統計表</t>
    </r>
  </si>
  <si>
    <r>
      <t xml:space="preserve">        </t>
    </r>
    <r>
      <rPr>
        <sz val="18"/>
        <rFont val="雅真中楷"/>
        <family val="3"/>
      </rPr>
      <t>台南縣</t>
    </r>
    <r>
      <rPr>
        <sz val="18"/>
        <rFont val="Times New Roman"/>
        <family val="1"/>
      </rPr>
      <t>82</t>
    </r>
    <r>
      <rPr>
        <sz val="18"/>
        <rFont val="雅真中楷"/>
        <family val="3"/>
      </rPr>
      <t>年</t>
    </r>
    <r>
      <rPr>
        <sz val="18"/>
        <rFont val="Times New Roman"/>
        <family val="1"/>
      </rPr>
      <t>8</t>
    </r>
    <r>
      <rPr>
        <sz val="18"/>
        <rFont val="雅真中楷"/>
        <family val="3"/>
      </rPr>
      <t>月份現住人口統計表</t>
    </r>
  </si>
  <si>
    <r>
      <t xml:space="preserve">        </t>
    </r>
    <r>
      <rPr>
        <sz val="18"/>
        <rFont val="雅真中楷"/>
        <family val="3"/>
      </rPr>
      <t>台南縣</t>
    </r>
    <r>
      <rPr>
        <sz val="18"/>
        <rFont val="Times New Roman"/>
        <family val="1"/>
      </rPr>
      <t>82</t>
    </r>
    <r>
      <rPr>
        <sz val="18"/>
        <rFont val="雅真中楷"/>
        <family val="3"/>
      </rPr>
      <t>年</t>
    </r>
    <r>
      <rPr>
        <sz val="18"/>
        <rFont val="Times New Roman"/>
        <family val="1"/>
      </rPr>
      <t>9</t>
    </r>
    <r>
      <rPr>
        <sz val="18"/>
        <rFont val="雅真中楷"/>
        <family val="3"/>
      </rPr>
      <t>月份現住人口統計表</t>
    </r>
  </si>
  <si>
    <r>
      <t xml:space="preserve">        </t>
    </r>
    <r>
      <rPr>
        <sz val="18"/>
        <rFont val="雅真中楷"/>
        <family val="3"/>
      </rPr>
      <t>台南縣</t>
    </r>
    <r>
      <rPr>
        <sz val="18"/>
        <rFont val="Times New Roman"/>
        <family val="1"/>
      </rPr>
      <t>82</t>
    </r>
    <r>
      <rPr>
        <sz val="18"/>
        <rFont val="雅真中楷"/>
        <family val="3"/>
      </rPr>
      <t>年</t>
    </r>
    <r>
      <rPr>
        <sz val="18"/>
        <rFont val="Times New Roman"/>
        <family val="1"/>
      </rPr>
      <t>10</t>
    </r>
    <r>
      <rPr>
        <sz val="18"/>
        <rFont val="雅真中楷"/>
        <family val="3"/>
      </rPr>
      <t>月份現住人口統計表</t>
    </r>
  </si>
  <si>
    <r>
      <t xml:space="preserve">        </t>
    </r>
    <r>
      <rPr>
        <sz val="18"/>
        <rFont val="雅真中楷"/>
        <family val="3"/>
      </rPr>
      <t>台南縣</t>
    </r>
    <r>
      <rPr>
        <sz val="18"/>
        <rFont val="Times New Roman"/>
        <family val="1"/>
      </rPr>
      <t>82</t>
    </r>
    <r>
      <rPr>
        <sz val="18"/>
        <rFont val="雅真中楷"/>
        <family val="3"/>
      </rPr>
      <t>年</t>
    </r>
    <r>
      <rPr>
        <sz val="18"/>
        <rFont val="Times New Roman"/>
        <family val="1"/>
      </rPr>
      <t>11</t>
    </r>
    <r>
      <rPr>
        <sz val="18"/>
        <rFont val="雅真中楷"/>
        <family val="3"/>
      </rPr>
      <t>月份現住人口統計表</t>
    </r>
  </si>
  <si>
    <r>
      <t xml:space="preserve">        </t>
    </r>
    <r>
      <rPr>
        <sz val="18"/>
        <rFont val="雅真中楷"/>
        <family val="3"/>
      </rPr>
      <t>台南縣</t>
    </r>
    <r>
      <rPr>
        <sz val="18"/>
        <rFont val="Times New Roman"/>
        <family val="1"/>
      </rPr>
      <t>82</t>
    </r>
    <r>
      <rPr>
        <sz val="18"/>
        <rFont val="雅真中楷"/>
        <family val="3"/>
      </rPr>
      <t>年</t>
    </r>
    <r>
      <rPr>
        <sz val="18"/>
        <rFont val="Times New Roman"/>
        <family val="1"/>
      </rPr>
      <t>12</t>
    </r>
    <r>
      <rPr>
        <sz val="18"/>
        <rFont val="雅真中楷"/>
        <family val="3"/>
      </rPr>
      <t>月份現住人口統計表</t>
    </r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</si>
</sst>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_-;\-* #,##0.0_-;_-* &quot;-&quot;??_-;_-@_-"/>
    <numFmt numFmtId="177" formatCode="_-* #,##0_-;\-* #,##0_-;_-* &quot;-&quot;??_-;_-@_-"/>
  </numFmts>
  <fonts count="39">
    <font>
      <sz val="12"/>
      <name val="新細明體"/>
      <family val="1"/>
    </font>
    <font>
      <sz val="9"/>
      <name val="新細明體"/>
      <family val="1"/>
    </font>
    <font>
      <sz val="12"/>
      <name val="雅真中楷"/>
      <family val="3"/>
    </font>
    <font>
      <sz val="18"/>
      <name val="雅真中楷"/>
      <family val="3"/>
    </font>
    <font>
      <sz val="18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0" borderId="1" applyNumberFormat="0" applyFill="0" applyAlignment="0" applyProtection="0"/>
    <xf numFmtId="0" fontId="26" fillId="21" borderId="0" applyNumberFormat="0" applyBorder="0" applyAlignment="0" applyProtection="0"/>
    <xf numFmtId="9" fontId="0" fillId="0" borderId="0" applyFont="0" applyFill="0" applyBorder="0" applyAlignment="0" applyProtection="0"/>
    <xf numFmtId="0" fontId="2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0" fillId="23" borderId="4" applyNumberFormat="0" applyFont="0" applyAlignment="0" applyProtection="0"/>
    <xf numFmtId="0" fontId="29" fillId="0" borderId="0" applyNumberForma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2" applyNumberFormat="0" applyAlignment="0" applyProtection="0"/>
    <xf numFmtId="0" fontId="35" fillId="22" borderId="8" applyNumberFormat="0" applyAlignment="0" applyProtection="0"/>
    <xf numFmtId="0" fontId="36" fillId="31" borderId="9" applyNumberFormat="0" applyAlignment="0" applyProtection="0"/>
    <xf numFmtId="0" fontId="37" fillId="32" borderId="0" applyNumberFormat="0" applyBorder="0" applyAlignment="0" applyProtection="0"/>
    <xf numFmtId="0" fontId="38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  <xf numFmtId="177" fontId="2" fillId="0" borderId="12" xfId="33" applyNumberFormat="1" applyFont="1" applyBorder="1" applyAlignment="1">
      <alignment/>
    </xf>
    <xf numFmtId="177" fontId="2" fillId="0" borderId="13" xfId="33" applyNumberFormat="1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177" fontId="2" fillId="0" borderId="15" xfId="33" applyNumberFormat="1" applyFont="1" applyBorder="1" applyAlignment="1">
      <alignment/>
    </xf>
    <xf numFmtId="177" fontId="2" fillId="0" borderId="16" xfId="33" applyNumberFormat="1" applyFont="1" applyBorder="1" applyAlignment="1">
      <alignment/>
    </xf>
    <xf numFmtId="177" fontId="2" fillId="0" borderId="11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tabSelected="1" zoomScalePageLayoutView="0" workbookViewId="0" topLeftCell="A1">
      <selection activeCell="C30" sqref="C30"/>
    </sheetView>
  </sheetViews>
  <sheetFormatPr defaultColWidth="9.00390625" defaultRowHeight="16.5"/>
  <cols>
    <col min="1" max="1" width="9.625" style="2" customWidth="1"/>
    <col min="2" max="2" width="8.25390625" style="2" customWidth="1"/>
    <col min="3" max="3" width="9.625" style="2" customWidth="1"/>
    <col min="4" max="4" width="10.375" style="2" customWidth="1"/>
    <col min="5" max="7" width="13.125" style="2" customWidth="1"/>
    <col min="8" max="8" width="7.625" style="2" customWidth="1"/>
  </cols>
  <sheetData>
    <row r="1" spans="1:8" ht="25.5">
      <c r="A1" s="14" t="s">
        <v>61</v>
      </c>
      <c r="B1" s="14"/>
      <c r="C1" s="14"/>
      <c r="D1" s="14"/>
      <c r="E1" s="14"/>
      <c r="F1" s="14"/>
      <c r="G1" s="14"/>
      <c r="H1" s="14"/>
    </row>
    <row r="2" spans="1:8" ht="16.5">
      <c r="A2" s="18" t="s">
        <v>0</v>
      </c>
      <c r="B2" s="18" t="s">
        <v>1</v>
      </c>
      <c r="C2" s="18" t="s">
        <v>2</v>
      </c>
      <c r="D2" s="18" t="s">
        <v>3</v>
      </c>
      <c r="E2" s="3" t="s">
        <v>57</v>
      </c>
      <c r="F2" s="3"/>
      <c r="G2" s="3"/>
      <c r="H2" s="4" t="s">
        <v>38</v>
      </c>
    </row>
    <row r="3" spans="1:8" ht="16.5">
      <c r="A3" s="19"/>
      <c r="B3" s="19"/>
      <c r="C3" s="19"/>
      <c r="D3" s="19"/>
      <c r="E3" s="6" t="s">
        <v>4</v>
      </c>
      <c r="F3" s="6" t="s">
        <v>5</v>
      </c>
      <c r="G3" s="5" t="s">
        <v>6</v>
      </c>
      <c r="H3" s="4" t="s">
        <v>55</v>
      </c>
    </row>
    <row r="4" spans="1:8" ht="21" customHeight="1">
      <c r="A4" s="6" t="s">
        <v>37</v>
      </c>
      <c r="B4" s="7">
        <f aca="true" t="shared" si="0" ref="B4:G4">SUM(B5:B35)</f>
        <v>519</v>
      </c>
      <c r="C4" s="7">
        <f t="shared" si="0"/>
        <v>8821</v>
      </c>
      <c r="D4" s="7">
        <f t="shared" si="0"/>
        <v>262835</v>
      </c>
      <c r="E4" s="7">
        <f t="shared" si="0"/>
        <v>1046659</v>
      </c>
      <c r="F4" s="7">
        <f t="shared" si="0"/>
        <v>546704</v>
      </c>
      <c r="G4" s="7">
        <f t="shared" si="0"/>
        <v>499955</v>
      </c>
      <c r="H4" s="9" t="s">
        <v>39</v>
      </c>
    </row>
    <row r="5" spans="1:8" ht="21" customHeight="1">
      <c r="A5" s="10" t="s">
        <v>7</v>
      </c>
      <c r="B5" s="11">
        <v>26</v>
      </c>
      <c r="C5" s="11">
        <v>534</v>
      </c>
      <c r="D5" s="11">
        <v>19245</v>
      </c>
      <c r="E5" s="7">
        <f>SUM(F5:G5)</f>
        <v>73054</v>
      </c>
      <c r="F5" s="11">
        <v>37349</v>
      </c>
      <c r="G5" s="12">
        <v>35705</v>
      </c>
      <c r="H5" s="4" t="s">
        <v>40</v>
      </c>
    </row>
    <row r="6" spans="1:8" ht="21" customHeight="1">
      <c r="A6" s="6" t="s">
        <v>8</v>
      </c>
      <c r="B6" s="7">
        <v>29</v>
      </c>
      <c r="C6" s="7">
        <v>877</v>
      </c>
      <c r="D6" s="7">
        <v>39565</v>
      </c>
      <c r="E6" s="7">
        <f aca="true" t="shared" si="1" ref="E6:E35">SUM(F6:G6)</f>
        <v>147272</v>
      </c>
      <c r="F6" s="7">
        <v>75567</v>
      </c>
      <c r="G6" s="8">
        <v>71705</v>
      </c>
      <c r="H6" s="4" t="s">
        <v>41</v>
      </c>
    </row>
    <row r="7" spans="1:8" ht="21" customHeight="1">
      <c r="A7" s="6" t="s">
        <v>9</v>
      </c>
      <c r="B7" s="7">
        <v>25</v>
      </c>
      <c r="C7" s="7">
        <v>320</v>
      </c>
      <c r="D7" s="7">
        <v>7533</v>
      </c>
      <c r="E7" s="7">
        <f t="shared" si="1"/>
        <v>28949</v>
      </c>
      <c r="F7" s="7">
        <v>14993</v>
      </c>
      <c r="G7" s="8">
        <v>13956</v>
      </c>
      <c r="H7" s="4" t="s">
        <v>42</v>
      </c>
    </row>
    <row r="8" spans="1:8" ht="21" customHeight="1">
      <c r="A8" s="6" t="s">
        <v>10</v>
      </c>
      <c r="B8" s="7">
        <v>24</v>
      </c>
      <c r="C8" s="7">
        <v>291</v>
      </c>
      <c r="D8" s="7">
        <v>9257</v>
      </c>
      <c r="E8" s="7">
        <f t="shared" si="1"/>
        <v>38358</v>
      </c>
      <c r="F8" s="7">
        <v>20681</v>
      </c>
      <c r="G8" s="8">
        <v>17677</v>
      </c>
      <c r="H8" s="4" t="s">
        <v>56</v>
      </c>
    </row>
    <row r="9" spans="1:8" ht="21" customHeight="1">
      <c r="A9" s="6" t="s">
        <v>11</v>
      </c>
      <c r="B9" s="7">
        <v>29</v>
      </c>
      <c r="C9" s="7">
        <v>385</v>
      </c>
      <c r="D9" s="7">
        <v>11411</v>
      </c>
      <c r="E9" s="7">
        <f t="shared" si="1"/>
        <v>47000</v>
      </c>
      <c r="F9" s="7">
        <v>24136</v>
      </c>
      <c r="G9" s="8">
        <v>22864</v>
      </c>
      <c r="H9" s="4" t="s">
        <v>43</v>
      </c>
    </row>
    <row r="10" spans="1:8" ht="21" customHeight="1">
      <c r="A10" s="6" t="s">
        <v>12</v>
      </c>
      <c r="B10" s="7">
        <v>21</v>
      </c>
      <c r="C10" s="7">
        <v>387</v>
      </c>
      <c r="D10" s="7">
        <v>13578</v>
      </c>
      <c r="E10" s="7">
        <f t="shared" si="1"/>
        <v>55002</v>
      </c>
      <c r="F10" s="7">
        <v>27839</v>
      </c>
      <c r="G10" s="8">
        <v>27163</v>
      </c>
      <c r="H10" s="4" t="s">
        <v>44</v>
      </c>
    </row>
    <row r="11" spans="1:8" ht="21" customHeight="1">
      <c r="A11" s="10" t="s">
        <v>13</v>
      </c>
      <c r="B11" s="11">
        <v>20</v>
      </c>
      <c r="C11" s="11">
        <v>225</v>
      </c>
      <c r="D11" s="7">
        <v>9956</v>
      </c>
      <c r="E11" s="7">
        <f t="shared" si="1"/>
        <v>42236</v>
      </c>
      <c r="F11" s="11">
        <v>21970</v>
      </c>
      <c r="G11" s="7">
        <v>20266</v>
      </c>
      <c r="H11" s="4" t="s">
        <v>3</v>
      </c>
    </row>
    <row r="12" spans="1:8" ht="21" customHeight="1">
      <c r="A12" s="6" t="s">
        <v>14</v>
      </c>
      <c r="B12" s="7">
        <v>21</v>
      </c>
      <c r="C12" s="7">
        <v>360</v>
      </c>
      <c r="D12" s="11">
        <v>10336</v>
      </c>
      <c r="E12" s="7">
        <f t="shared" si="1"/>
        <v>41437</v>
      </c>
      <c r="F12" s="7">
        <v>21319</v>
      </c>
      <c r="G12" s="12">
        <v>20118</v>
      </c>
      <c r="H12" s="4" t="s">
        <v>45</v>
      </c>
    </row>
    <row r="13" spans="1:8" ht="21" customHeight="1">
      <c r="A13" s="6" t="s">
        <v>15</v>
      </c>
      <c r="B13" s="7">
        <v>26</v>
      </c>
      <c r="C13" s="7">
        <v>329</v>
      </c>
      <c r="D13" s="7">
        <v>7872</v>
      </c>
      <c r="E13" s="7">
        <f t="shared" si="1"/>
        <v>31648</v>
      </c>
      <c r="F13" s="7">
        <v>16326</v>
      </c>
      <c r="G13" s="8">
        <v>15322</v>
      </c>
      <c r="H13" s="4" t="s">
        <v>46</v>
      </c>
    </row>
    <row r="14" spans="1:8" ht="21" customHeight="1">
      <c r="A14" s="6" t="s">
        <v>16</v>
      </c>
      <c r="B14" s="7">
        <v>13</v>
      </c>
      <c r="C14" s="7">
        <v>244</v>
      </c>
      <c r="D14" s="7">
        <v>6100</v>
      </c>
      <c r="E14" s="7">
        <f t="shared" si="1"/>
        <v>24497</v>
      </c>
      <c r="F14" s="7">
        <v>12851</v>
      </c>
      <c r="G14" s="8">
        <v>11646</v>
      </c>
      <c r="H14" s="4" t="s">
        <v>47</v>
      </c>
    </row>
    <row r="15" spans="1:8" ht="21" customHeight="1">
      <c r="A15" s="6" t="s">
        <v>17</v>
      </c>
      <c r="B15" s="7">
        <v>22</v>
      </c>
      <c r="C15" s="7">
        <v>275</v>
      </c>
      <c r="D15" s="7">
        <v>7392</v>
      </c>
      <c r="E15" s="7">
        <f t="shared" si="1"/>
        <v>29690</v>
      </c>
      <c r="F15" s="7">
        <v>15539</v>
      </c>
      <c r="G15" s="8">
        <v>14151</v>
      </c>
      <c r="H15" s="4" t="s">
        <v>48</v>
      </c>
    </row>
    <row r="16" spans="1:8" ht="21" customHeight="1">
      <c r="A16" s="6" t="s">
        <v>18</v>
      </c>
      <c r="B16" s="7">
        <v>16</v>
      </c>
      <c r="C16" s="7">
        <v>311</v>
      </c>
      <c r="D16" s="7">
        <v>7822</v>
      </c>
      <c r="E16" s="7">
        <f t="shared" si="1"/>
        <v>27235</v>
      </c>
      <c r="F16" s="7">
        <v>14564</v>
      </c>
      <c r="G16" s="8">
        <v>12671</v>
      </c>
      <c r="H16" s="4" t="s">
        <v>49</v>
      </c>
    </row>
    <row r="17" spans="1:8" ht="21" customHeight="1">
      <c r="A17" s="6" t="s">
        <v>19</v>
      </c>
      <c r="B17" s="7">
        <v>15</v>
      </c>
      <c r="C17" s="7">
        <v>267</v>
      </c>
      <c r="D17" s="7">
        <v>7304</v>
      </c>
      <c r="E17" s="7">
        <f t="shared" si="1"/>
        <v>29114</v>
      </c>
      <c r="F17" s="7">
        <v>15132</v>
      </c>
      <c r="G17" s="8">
        <v>13982</v>
      </c>
      <c r="H17" s="4" t="s">
        <v>50</v>
      </c>
    </row>
    <row r="18" spans="1:8" ht="21" customHeight="1">
      <c r="A18" s="6" t="s">
        <v>20</v>
      </c>
      <c r="B18" s="7">
        <v>12</v>
      </c>
      <c r="C18" s="7">
        <v>229</v>
      </c>
      <c r="D18" s="7">
        <v>6271</v>
      </c>
      <c r="E18" s="7">
        <f t="shared" si="1"/>
        <v>26628</v>
      </c>
      <c r="F18" s="7">
        <v>14449</v>
      </c>
      <c r="G18" s="8">
        <v>12179</v>
      </c>
      <c r="H18" s="4" t="s">
        <v>51</v>
      </c>
    </row>
    <row r="19" spans="1:8" ht="21" customHeight="1">
      <c r="A19" s="6" t="s">
        <v>21</v>
      </c>
      <c r="B19" s="7">
        <v>13</v>
      </c>
      <c r="C19" s="7">
        <v>242</v>
      </c>
      <c r="D19" s="7">
        <v>7006</v>
      </c>
      <c r="E19" s="7">
        <f t="shared" si="1"/>
        <v>24205</v>
      </c>
      <c r="F19" s="7">
        <v>13057</v>
      </c>
      <c r="G19" s="8">
        <v>11148</v>
      </c>
      <c r="H19" s="4" t="s">
        <v>52</v>
      </c>
    </row>
    <row r="20" spans="1:8" ht="21" customHeight="1">
      <c r="A20" s="6" t="s">
        <v>22</v>
      </c>
      <c r="B20" s="7">
        <v>10</v>
      </c>
      <c r="C20" s="7">
        <v>145</v>
      </c>
      <c r="D20" s="7">
        <v>3509</v>
      </c>
      <c r="E20" s="7">
        <f t="shared" si="1"/>
        <v>12978</v>
      </c>
      <c r="F20" s="7">
        <v>6881</v>
      </c>
      <c r="G20" s="8">
        <v>6097</v>
      </c>
      <c r="H20" s="4" t="s">
        <v>49</v>
      </c>
    </row>
    <row r="21" spans="1:8" ht="21" customHeight="1">
      <c r="A21" s="6" t="s">
        <v>23</v>
      </c>
      <c r="B21" s="7">
        <v>12</v>
      </c>
      <c r="C21" s="7">
        <v>241</v>
      </c>
      <c r="D21" s="7">
        <v>5584</v>
      </c>
      <c r="E21" s="7">
        <f t="shared" si="1"/>
        <v>24116</v>
      </c>
      <c r="F21" s="7">
        <v>12298</v>
      </c>
      <c r="G21" s="8">
        <v>11818</v>
      </c>
      <c r="H21" s="4" t="s">
        <v>50</v>
      </c>
    </row>
    <row r="22" spans="1:8" ht="21" customHeight="1">
      <c r="A22" s="6" t="s">
        <v>24</v>
      </c>
      <c r="B22" s="7">
        <v>23</v>
      </c>
      <c r="C22" s="7">
        <v>314</v>
      </c>
      <c r="D22" s="7">
        <v>6236</v>
      </c>
      <c r="E22" s="7">
        <f t="shared" si="1"/>
        <v>26639</v>
      </c>
      <c r="F22" s="7">
        <v>14663</v>
      </c>
      <c r="G22" s="8">
        <v>11976</v>
      </c>
      <c r="H22" s="4" t="s">
        <v>58</v>
      </c>
    </row>
    <row r="23" spans="1:8" ht="21" customHeight="1">
      <c r="A23" s="6" t="s">
        <v>25</v>
      </c>
      <c r="B23" s="7">
        <v>18</v>
      </c>
      <c r="C23" s="7">
        <v>304</v>
      </c>
      <c r="D23" s="7">
        <v>6130</v>
      </c>
      <c r="E23" s="7">
        <f t="shared" si="1"/>
        <v>24636</v>
      </c>
      <c r="F23" s="7">
        <v>12733</v>
      </c>
      <c r="G23" s="8">
        <v>11903</v>
      </c>
      <c r="H23" s="4" t="s">
        <v>59</v>
      </c>
    </row>
    <row r="24" spans="1:8" ht="21" customHeight="1">
      <c r="A24" s="6" t="s">
        <v>26</v>
      </c>
      <c r="B24" s="7">
        <v>13</v>
      </c>
      <c r="C24" s="7">
        <v>206</v>
      </c>
      <c r="D24" s="7">
        <v>3590</v>
      </c>
      <c r="E24" s="7">
        <f t="shared" si="1"/>
        <v>14791</v>
      </c>
      <c r="F24" s="7">
        <v>7724</v>
      </c>
      <c r="G24" s="8">
        <v>7067</v>
      </c>
      <c r="H24" s="4"/>
    </row>
    <row r="25" spans="1:8" ht="21" customHeight="1">
      <c r="A25" s="6" t="s">
        <v>27</v>
      </c>
      <c r="B25" s="7">
        <v>11</v>
      </c>
      <c r="C25" s="7">
        <v>208</v>
      </c>
      <c r="D25" s="7">
        <v>6890</v>
      </c>
      <c r="E25" s="7">
        <f t="shared" si="1"/>
        <v>29124</v>
      </c>
      <c r="F25" s="7">
        <v>14936</v>
      </c>
      <c r="G25" s="8">
        <v>14188</v>
      </c>
      <c r="H25" s="4">
        <v>1065</v>
      </c>
    </row>
    <row r="26" spans="1:8" ht="21" customHeight="1">
      <c r="A26" s="6" t="s">
        <v>28</v>
      </c>
      <c r="B26" s="7">
        <v>16</v>
      </c>
      <c r="C26" s="7">
        <v>255</v>
      </c>
      <c r="D26" s="7">
        <v>6505</v>
      </c>
      <c r="E26" s="7">
        <f t="shared" si="1"/>
        <v>27957</v>
      </c>
      <c r="F26" s="7">
        <v>14629</v>
      </c>
      <c r="G26" s="8">
        <v>13328</v>
      </c>
      <c r="H26" s="4"/>
    </row>
    <row r="27" spans="1:8" ht="21" customHeight="1">
      <c r="A27" s="6" t="s">
        <v>29</v>
      </c>
      <c r="B27" s="7">
        <v>7</v>
      </c>
      <c r="C27" s="7">
        <v>85</v>
      </c>
      <c r="D27" s="7">
        <v>2165</v>
      </c>
      <c r="E27" s="7">
        <f t="shared" si="1"/>
        <v>8256</v>
      </c>
      <c r="F27" s="7">
        <v>4487</v>
      </c>
      <c r="G27" s="8">
        <v>3769</v>
      </c>
      <c r="H27" s="4" t="s">
        <v>54</v>
      </c>
    </row>
    <row r="28" spans="1:8" ht="21" customHeight="1">
      <c r="A28" s="6" t="s">
        <v>30</v>
      </c>
      <c r="B28" s="7">
        <v>10</v>
      </c>
      <c r="C28" s="7">
        <v>164</v>
      </c>
      <c r="D28" s="7">
        <v>4411</v>
      </c>
      <c r="E28" s="7">
        <f t="shared" si="1"/>
        <v>18266</v>
      </c>
      <c r="F28" s="7">
        <v>9516</v>
      </c>
      <c r="G28" s="8">
        <v>8750</v>
      </c>
      <c r="H28" s="4"/>
    </row>
    <row r="29" spans="1:8" ht="21" customHeight="1">
      <c r="A29" s="6" t="s">
        <v>31</v>
      </c>
      <c r="B29" s="7">
        <v>7</v>
      </c>
      <c r="C29" s="7">
        <v>117</v>
      </c>
      <c r="D29" s="7">
        <v>3425</v>
      </c>
      <c r="E29" s="7">
        <f t="shared" si="1"/>
        <v>12892</v>
      </c>
      <c r="F29" s="7">
        <v>6939</v>
      </c>
      <c r="G29" s="8">
        <v>5953</v>
      </c>
      <c r="H29" s="4"/>
    </row>
    <row r="30" spans="1:8" ht="21" customHeight="1">
      <c r="A30" s="6" t="s">
        <v>53</v>
      </c>
      <c r="B30" s="7">
        <v>9</v>
      </c>
      <c r="C30" s="7">
        <v>113</v>
      </c>
      <c r="D30" s="7">
        <v>2667</v>
      </c>
      <c r="E30" s="7">
        <f t="shared" si="1"/>
        <v>9769</v>
      </c>
      <c r="F30" s="7">
        <v>5330</v>
      </c>
      <c r="G30" s="8">
        <v>4439</v>
      </c>
      <c r="H30" s="4"/>
    </row>
    <row r="31" spans="1:8" ht="21" customHeight="1">
      <c r="A31" s="6" t="s">
        <v>32</v>
      </c>
      <c r="B31" s="7">
        <v>10</v>
      </c>
      <c r="C31" s="7">
        <v>110</v>
      </c>
      <c r="D31" s="7">
        <v>1740</v>
      </c>
      <c r="E31" s="7">
        <f t="shared" si="1"/>
        <v>6515</v>
      </c>
      <c r="F31" s="7">
        <v>3568</v>
      </c>
      <c r="G31" s="8">
        <v>2947</v>
      </c>
      <c r="H31" s="4"/>
    </row>
    <row r="32" spans="1:8" ht="21" customHeight="1">
      <c r="A32" s="6" t="s">
        <v>33</v>
      </c>
      <c r="B32" s="7">
        <v>18</v>
      </c>
      <c r="C32" s="7">
        <v>474</v>
      </c>
      <c r="D32" s="7">
        <v>15904</v>
      </c>
      <c r="E32" s="7">
        <f t="shared" si="1"/>
        <v>60587</v>
      </c>
      <c r="F32" s="7">
        <v>31479</v>
      </c>
      <c r="G32" s="8">
        <v>29108</v>
      </c>
      <c r="H32" s="4"/>
    </row>
    <row r="33" spans="1:8" ht="21" customHeight="1">
      <c r="A33" s="6" t="s">
        <v>34</v>
      </c>
      <c r="B33" s="7">
        <v>18</v>
      </c>
      <c r="C33" s="7">
        <v>458</v>
      </c>
      <c r="D33" s="7">
        <v>13243</v>
      </c>
      <c r="E33" s="7">
        <f t="shared" si="1"/>
        <v>59665</v>
      </c>
      <c r="F33" s="7">
        <v>32697</v>
      </c>
      <c r="G33" s="8">
        <v>26968</v>
      </c>
      <c r="H33" s="15"/>
    </row>
    <row r="34" spans="1:8" ht="21" customHeight="1">
      <c r="A34" s="6" t="s">
        <v>35</v>
      </c>
      <c r="B34" s="7">
        <v>17</v>
      </c>
      <c r="C34" s="7">
        <v>256</v>
      </c>
      <c r="D34" s="7">
        <v>8959</v>
      </c>
      <c r="E34" s="7">
        <f t="shared" si="1"/>
        <v>39211</v>
      </c>
      <c r="F34" s="7">
        <v>20389</v>
      </c>
      <c r="G34" s="8">
        <v>18822</v>
      </c>
      <c r="H34" s="16"/>
    </row>
    <row r="35" spans="1:8" ht="21" customHeight="1">
      <c r="A35" s="6" t="s">
        <v>36</v>
      </c>
      <c r="B35" s="7">
        <v>8</v>
      </c>
      <c r="C35" s="7">
        <v>95</v>
      </c>
      <c r="D35" s="7">
        <v>1229</v>
      </c>
      <c r="E35" s="7">
        <f t="shared" si="1"/>
        <v>4932</v>
      </c>
      <c r="F35" s="7">
        <v>2663</v>
      </c>
      <c r="G35" s="8">
        <v>2269</v>
      </c>
      <c r="H35" s="17"/>
    </row>
  </sheetData>
  <sheetProtection/>
  <mergeCells count="6">
    <mergeCell ref="A1:H1"/>
    <mergeCell ref="H33:H35"/>
    <mergeCell ref="A2:A3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35"/>
  <sheetViews>
    <sheetView zoomScalePageLayoutView="0" workbookViewId="0" topLeftCell="A1">
      <selection activeCell="E8" sqref="E8"/>
    </sheetView>
  </sheetViews>
  <sheetFormatPr defaultColWidth="9.00390625" defaultRowHeight="16.5"/>
  <cols>
    <col min="1" max="3" width="9.625" style="2" customWidth="1"/>
    <col min="4" max="4" width="10.25390625" style="2" customWidth="1"/>
    <col min="5" max="7" width="13.125" style="2" customWidth="1"/>
    <col min="8" max="8" width="7.625" style="2" customWidth="1"/>
  </cols>
  <sheetData>
    <row r="1" spans="1:8" ht="25.5">
      <c r="A1" s="14" t="s">
        <v>69</v>
      </c>
      <c r="B1" s="14"/>
      <c r="C1" s="14"/>
      <c r="D1" s="14"/>
      <c r="E1" s="14"/>
      <c r="F1" s="14"/>
      <c r="G1" s="14"/>
      <c r="H1" s="14"/>
    </row>
    <row r="2" spans="1:8" ht="16.5">
      <c r="A2" s="18" t="s">
        <v>0</v>
      </c>
      <c r="B2" s="18" t="s">
        <v>1</v>
      </c>
      <c r="C2" s="18" t="s">
        <v>2</v>
      </c>
      <c r="D2" s="18" t="s">
        <v>3</v>
      </c>
      <c r="E2" s="3" t="s">
        <v>57</v>
      </c>
      <c r="F2" s="3"/>
      <c r="G2" s="3"/>
      <c r="H2" s="4" t="s">
        <v>38</v>
      </c>
    </row>
    <row r="3" spans="1:8" ht="16.5">
      <c r="A3" s="19"/>
      <c r="B3" s="19"/>
      <c r="C3" s="19"/>
      <c r="D3" s="19"/>
      <c r="E3" s="6" t="s">
        <v>4</v>
      </c>
      <c r="F3" s="6" t="s">
        <v>5</v>
      </c>
      <c r="G3" s="5" t="s">
        <v>6</v>
      </c>
      <c r="H3" s="4" t="s">
        <v>55</v>
      </c>
    </row>
    <row r="4" spans="1:8" ht="21.75" customHeight="1">
      <c r="A4" s="6" t="s">
        <v>37</v>
      </c>
      <c r="B4" s="7">
        <f aca="true" t="shared" si="0" ref="B4:G4">SUM(B5:B35)</f>
        <v>519</v>
      </c>
      <c r="C4" s="7">
        <f t="shared" si="0"/>
        <v>8826</v>
      </c>
      <c r="D4" s="7">
        <f t="shared" si="0"/>
        <v>269298</v>
      </c>
      <c r="E4" s="7">
        <f t="shared" si="0"/>
        <v>1055354</v>
      </c>
      <c r="F4" s="7">
        <f t="shared" si="0"/>
        <v>550804</v>
      </c>
      <c r="G4" s="7">
        <f t="shared" si="0"/>
        <v>504550</v>
      </c>
      <c r="H4" s="9" t="s">
        <v>39</v>
      </c>
    </row>
    <row r="5" spans="1:8" ht="21.75" customHeight="1">
      <c r="A5" s="10" t="s">
        <v>7</v>
      </c>
      <c r="B5" s="11">
        <v>26</v>
      </c>
      <c r="C5" s="11">
        <v>534</v>
      </c>
      <c r="D5" s="11">
        <v>19662</v>
      </c>
      <c r="E5" s="7">
        <f>SUM(F5:G5)</f>
        <v>73344</v>
      </c>
      <c r="F5" s="11">
        <v>37425</v>
      </c>
      <c r="G5" s="12">
        <v>35919</v>
      </c>
      <c r="H5" s="4" t="s">
        <v>40</v>
      </c>
    </row>
    <row r="6" spans="1:8" ht="21.75" customHeight="1">
      <c r="A6" s="6" t="s">
        <v>8</v>
      </c>
      <c r="B6" s="7">
        <v>29</v>
      </c>
      <c r="C6" s="7">
        <v>877</v>
      </c>
      <c r="D6" s="7">
        <v>42324</v>
      </c>
      <c r="E6" s="7">
        <f>SUM(F6:G6)</f>
        <v>153813</v>
      </c>
      <c r="F6" s="7">
        <v>78685</v>
      </c>
      <c r="G6" s="8">
        <v>75128</v>
      </c>
      <c r="H6" s="4" t="s">
        <v>41</v>
      </c>
    </row>
    <row r="7" spans="1:8" ht="21.75" customHeight="1">
      <c r="A7" s="6" t="s">
        <v>9</v>
      </c>
      <c r="B7" s="7">
        <v>25</v>
      </c>
      <c r="C7" s="7">
        <v>320</v>
      </c>
      <c r="D7" s="7">
        <v>7631</v>
      </c>
      <c r="E7" s="7">
        <f aca="true" t="shared" si="1" ref="E7:E35">SUM(F7:G7)</f>
        <v>28992</v>
      </c>
      <c r="F7" s="7">
        <v>15056</v>
      </c>
      <c r="G7" s="8">
        <v>13936</v>
      </c>
      <c r="H7" s="4" t="s">
        <v>42</v>
      </c>
    </row>
    <row r="8" spans="1:8" ht="21.75" customHeight="1">
      <c r="A8" s="6" t="s">
        <v>10</v>
      </c>
      <c r="B8" s="7">
        <v>24</v>
      </c>
      <c r="C8" s="7">
        <v>291</v>
      </c>
      <c r="D8" s="7">
        <v>9359</v>
      </c>
      <c r="E8" s="7">
        <f t="shared" si="1"/>
        <v>38004</v>
      </c>
      <c r="F8" s="7">
        <v>20460</v>
      </c>
      <c r="G8" s="8">
        <v>17544</v>
      </c>
      <c r="H8" s="4" t="s">
        <v>56</v>
      </c>
    </row>
    <row r="9" spans="1:8" ht="21.75" customHeight="1">
      <c r="A9" s="6" t="s">
        <v>11</v>
      </c>
      <c r="B9" s="7">
        <v>29</v>
      </c>
      <c r="C9" s="7">
        <v>385</v>
      </c>
      <c r="D9" s="7">
        <v>11586</v>
      </c>
      <c r="E9" s="7">
        <f t="shared" si="1"/>
        <v>46955</v>
      </c>
      <c r="F9" s="7">
        <v>24133</v>
      </c>
      <c r="G9" s="8">
        <v>22822</v>
      </c>
      <c r="H9" s="4" t="s">
        <v>43</v>
      </c>
    </row>
    <row r="10" spans="1:8" ht="21.75" customHeight="1">
      <c r="A10" s="6" t="s">
        <v>12</v>
      </c>
      <c r="B10" s="7">
        <v>21</v>
      </c>
      <c r="C10" s="7">
        <v>387</v>
      </c>
      <c r="D10" s="7">
        <v>13909</v>
      </c>
      <c r="E10" s="7">
        <f t="shared" si="1"/>
        <v>54981</v>
      </c>
      <c r="F10" s="7">
        <v>27893</v>
      </c>
      <c r="G10" s="8">
        <v>27088</v>
      </c>
      <c r="H10" s="4" t="s">
        <v>44</v>
      </c>
    </row>
    <row r="11" spans="1:8" ht="21.75" customHeight="1">
      <c r="A11" s="10" t="s">
        <v>13</v>
      </c>
      <c r="B11" s="11">
        <v>20</v>
      </c>
      <c r="C11" s="11">
        <v>225</v>
      </c>
      <c r="D11" s="7">
        <v>10080</v>
      </c>
      <c r="E11" s="7">
        <f t="shared" si="1"/>
        <v>42097</v>
      </c>
      <c r="F11" s="7">
        <v>21919</v>
      </c>
      <c r="G11" s="8">
        <v>20178</v>
      </c>
      <c r="H11" s="4" t="s">
        <v>3</v>
      </c>
    </row>
    <row r="12" spans="1:8" ht="21.75" customHeight="1">
      <c r="A12" s="6" t="s">
        <v>14</v>
      </c>
      <c r="B12" s="7">
        <v>21</v>
      </c>
      <c r="C12" s="7">
        <v>360</v>
      </c>
      <c r="D12" s="11">
        <v>10438</v>
      </c>
      <c r="E12" s="7">
        <f t="shared" si="1"/>
        <v>41188</v>
      </c>
      <c r="F12" s="7">
        <v>21156</v>
      </c>
      <c r="G12" s="8">
        <v>20032</v>
      </c>
      <c r="H12" s="4" t="s">
        <v>45</v>
      </c>
    </row>
    <row r="13" spans="1:8" ht="21.75" customHeight="1">
      <c r="A13" s="6" t="s">
        <v>15</v>
      </c>
      <c r="B13" s="7">
        <v>26</v>
      </c>
      <c r="C13" s="7">
        <v>329</v>
      </c>
      <c r="D13" s="7">
        <v>7983</v>
      </c>
      <c r="E13" s="7">
        <f t="shared" si="1"/>
        <v>31161</v>
      </c>
      <c r="F13" s="11">
        <v>16122</v>
      </c>
      <c r="G13" s="8">
        <v>15039</v>
      </c>
      <c r="H13" s="4" t="s">
        <v>46</v>
      </c>
    </row>
    <row r="14" spans="1:8" ht="21.75" customHeight="1">
      <c r="A14" s="6" t="s">
        <v>16</v>
      </c>
      <c r="B14" s="7">
        <v>13</v>
      </c>
      <c r="C14" s="7">
        <v>244</v>
      </c>
      <c r="D14" s="7">
        <v>6248</v>
      </c>
      <c r="E14" s="7">
        <f t="shared" si="1"/>
        <v>24620</v>
      </c>
      <c r="F14" s="7">
        <v>12899</v>
      </c>
      <c r="G14" s="8">
        <v>11721</v>
      </c>
      <c r="H14" s="4" t="s">
        <v>47</v>
      </c>
    </row>
    <row r="15" spans="1:8" ht="21.75" customHeight="1">
      <c r="A15" s="6" t="s">
        <v>17</v>
      </c>
      <c r="B15" s="7">
        <v>22</v>
      </c>
      <c r="C15" s="7">
        <v>275</v>
      </c>
      <c r="D15" s="7">
        <v>7435</v>
      </c>
      <c r="E15" s="7">
        <f t="shared" si="1"/>
        <v>29503</v>
      </c>
      <c r="F15" s="7">
        <v>15439</v>
      </c>
      <c r="G15" s="8">
        <v>14064</v>
      </c>
      <c r="H15" s="4" t="s">
        <v>48</v>
      </c>
    </row>
    <row r="16" spans="1:8" ht="21.75" customHeight="1">
      <c r="A16" s="6" t="s">
        <v>18</v>
      </c>
      <c r="B16" s="7">
        <v>16</v>
      </c>
      <c r="C16" s="7">
        <v>311</v>
      </c>
      <c r="D16" s="7">
        <v>7826</v>
      </c>
      <c r="E16" s="7">
        <f t="shared" si="1"/>
        <v>27125</v>
      </c>
      <c r="F16" s="7">
        <v>14559</v>
      </c>
      <c r="G16" s="8">
        <v>12566</v>
      </c>
      <c r="H16" s="4" t="s">
        <v>49</v>
      </c>
    </row>
    <row r="17" spans="1:8" ht="21.75" customHeight="1">
      <c r="A17" s="6" t="s">
        <v>19</v>
      </c>
      <c r="B17" s="7">
        <v>15</v>
      </c>
      <c r="C17" s="7">
        <v>267</v>
      </c>
      <c r="D17" s="7">
        <v>7380</v>
      </c>
      <c r="E17" s="7">
        <f t="shared" si="1"/>
        <v>29002</v>
      </c>
      <c r="F17" s="7">
        <v>15044</v>
      </c>
      <c r="G17" s="8">
        <v>13958</v>
      </c>
      <c r="H17" s="4" t="s">
        <v>50</v>
      </c>
    </row>
    <row r="18" spans="1:8" ht="21.75" customHeight="1">
      <c r="A18" s="6" t="s">
        <v>20</v>
      </c>
      <c r="B18" s="7">
        <v>12</v>
      </c>
      <c r="C18" s="7">
        <v>229</v>
      </c>
      <c r="D18" s="7">
        <v>6314</v>
      </c>
      <c r="E18" s="7">
        <f t="shared" si="1"/>
        <v>26228</v>
      </c>
      <c r="F18" s="7">
        <v>14139</v>
      </c>
      <c r="G18" s="8">
        <v>12089</v>
      </c>
      <c r="H18" s="4" t="s">
        <v>51</v>
      </c>
    </row>
    <row r="19" spans="1:8" ht="21.75" customHeight="1">
      <c r="A19" s="6" t="s">
        <v>21</v>
      </c>
      <c r="B19" s="7">
        <v>13</v>
      </c>
      <c r="C19" s="7">
        <v>242</v>
      </c>
      <c r="D19" s="7">
        <v>7133</v>
      </c>
      <c r="E19" s="7">
        <f t="shared" si="1"/>
        <v>24298</v>
      </c>
      <c r="F19" s="7">
        <v>13088</v>
      </c>
      <c r="G19" s="8">
        <v>11210</v>
      </c>
      <c r="H19" s="4" t="s">
        <v>52</v>
      </c>
    </row>
    <row r="20" spans="1:8" ht="21.75" customHeight="1">
      <c r="A20" s="6" t="s">
        <v>22</v>
      </c>
      <c r="B20" s="7">
        <v>10</v>
      </c>
      <c r="C20" s="7">
        <v>145</v>
      </c>
      <c r="D20" s="7">
        <v>3522</v>
      </c>
      <c r="E20" s="7">
        <f t="shared" si="1"/>
        <v>12938</v>
      </c>
      <c r="F20" s="7">
        <v>6844</v>
      </c>
      <c r="G20" s="8">
        <v>6094</v>
      </c>
      <c r="H20" s="4" t="s">
        <v>49</v>
      </c>
    </row>
    <row r="21" spans="1:8" ht="21.75" customHeight="1">
      <c r="A21" s="6" t="s">
        <v>23</v>
      </c>
      <c r="B21" s="7">
        <v>12</v>
      </c>
      <c r="C21" s="7">
        <v>241</v>
      </c>
      <c r="D21" s="7">
        <v>5689</v>
      </c>
      <c r="E21" s="7">
        <f t="shared" si="1"/>
        <v>24375</v>
      </c>
      <c r="F21" s="7">
        <v>12470</v>
      </c>
      <c r="G21" s="8">
        <v>11905</v>
      </c>
      <c r="H21" s="4" t="s">
        <v>50</v>
      </c>
    </row>
    <row r="22" spans="1:8" ht="21.75" customHeight="1">
      <c r="A22" s="6" t="s">
        <v>24</v>
      </c>
      <c r="B22" s="7">
        <v>23</v>
      </c>
      <c r="C22" s="7">
        <v>314</v>
      </c>
      <c r="D22" s="7">
        <v>6433</v>
      </c>
      <c r="E22" s="7">
        <f t="shared" si="1"/>
        <v>27397</v>
      </c>
      <c r="F22" s="7">
        <v>14930</v>
      </c>
      <c r="G22" s="8">
        <v>12467</v>
      </c>
      <c r="H22" s="4" t="s">
        <v>58</v>
      </c>
    </row>
    <row r="23" spans="1:8" ht="21.75" customHeight="1">
      <c r="A23" s="6" t="s">
        <v>25</v>
      </c>
      <c r="B23" s="7">
        <v>18</v>
      </c>
      <c r="C23" s="7">
        <v>304</v>
      </c>
      <c r="D23" s="7">
        <v>6171</v>
      </c>
      <c r="E23" s="7">
        <f t="shared" si="1"/>
        <v>24466</v>
      </c>
      <c r="F23" s="7">
        <v>12683</v>
      </c>
      <c r="G23" s="8">
        <v>11783</v>
      </c>
      <c r="H23" s="4" t="s">
        <v>59</v>
      </c>
    </row>
    <row r="24" spans="1:8" ht="21.75" customHeight="1">
      <c r="A24" s="6" t="s">
        <v>26</v>
      </c>
      <c r="B24" s="7">
        <v>13</v>
      </c>
      <c r="C24" s="7">
        <v>206</v>
      </c>
      <c r="D24" s="7">
        <v>3657</v>
      </c>
      <c r="E24" s="7">
        <f t="shared" si="1"/>
        <v>15125</v>
      </c>
      <c r="F24" s="7">
        <v>7831</v>
      </c>
      <c r="G24" s="8">
        <v>7294</v>
      </c>
      <c r="H24" s="4"/>
    </row>
    <row r="25" spans="1:8" ht="21.75" customHeight="1">
      <c r="A25" s="6" t="s">
        <v>27</v>
      </c>
      <c r="B25" s="7">
        <v>11</v>
      </c>
      <c r="C25" s="7">
        <v>208</v>
      </c>
      <c r="D25" s="7">
        <v>7121</v>
      </c>
      <c r="E25" s="7">
        <f t="shared" si="1"/>
        <v>29557</v>
      </c>
      <c r="F25" s="7">
        <v>15151</v>
      </c>
      <c r="G25" s="8">
        <v>14406</v>
      </c>
      <c r="H25" s="13">
        <f>E4-'82.08'!E4</f>
        <v>1232</v>
      </c>
    </row>
    <row r="26" spans="1:8" ht="21.75" customHeight="1">
      <c r="A26" s="6" t="s">
        <v>28</v>
      </c>
      <c r="B26" s="7">
        <v>16</v>
      </c>
      <c r="C26" s="7">
        <v>255</v>
      </c>
      <c r="D26" s="7">
        <v>6644</v>
      </c>
      <c r="E26" s="7">
        <f t="shared" si="1"/>
        <v>28186</v>
      </c>
      <c r="F26" s="7">
        <v>14766</v>
      </c>
      <c r="G26" s="8">
        <v>13420</v>
      </c>
      <c r="H26" s="4"/>
    </row>
    <row r="27" spans="1:8" ht="21.75" customHeight="1">
      <c r="A27" s="6" t="s">
        <v>29</v>
      </c>
      <c r="B27" s="7">
        <v>7</v>
      </c>
      <c r="C27" s="7">
        <v>85</v>
      </c>
      <c r="D27" s="7">
        <v>2189</v>
      </c>
      <c r="E27" s="7">
        <f t="shared" si="1"/>
        <v>8325</v>
      </c>
      <c r="F27" s="7">
        <v>4505</v>
      </c>
      <c r="G27" s="8">
        <v>3820</v>
      </c>
      <c r="H27" s="4" t="s">
        <v>54</v>
      </c>
    </row>
    <row r="28" spans="1:8" ht="21.75" customHeight="1">
      <c r="A28" s="6" t="s">
        <v>30</v>
      </c>
      <c r="B28" s="7">
        <v>10</v>
      </c>
      <c r="C28" s="7">
        <v>164</v>
      </c>
      <c r="D28" s="7">
        <v>4433</v>
      </c>
      <c r="E28" s="7">
        <f t="shared" si="1"/>
        <v>18156</v>
      </c>
      <c r="F28" s="7">
        <v>9441</v>
      </c>
      <c r="G28" s="8">
        <v>8715</v>
      </c>
      <c r="H28" s="4"/>
    </row>
    <row r="29" spans="1:8" ht="21.75" customHeight="1">
      <c r="A29" s="6" t="s">
        <v>31</v>
      </c>
      <c r="B29" s="7">
        <v>7</v>
      </c>
      <c r="C29" s="7">
        <v>117</v>
      </c>
      <c r="D29" s="7">
        <v>3448</v>
      </c>
      <c r="E29" s="7">
        <f t="shared" si="1"/>
        <v>12774</v>
      </c>
      <c r="F29" s="7">
        <v>6891</v>
      </c>
      <c r="G29" s="8">
        <v>5883</v>
      </c>
      <c r="H29" s="4"/>
    </row>
    <row r="30" spans="1:8" ht="21.75" customHeight="1">
      <c r="A30" s="6" t="s">
        <v>53</v>
      </c>
      <c r="B30" s="7">
        <v>9</v>
      </c>
      <c r="C30" s="7">
        <v>113</v>
      </c>
      <c r="D30" s="7">
        <v>2683</v>
      </c>
      <c r="E30" s="7">
        <f t="shared" si="1"/>
        <v>9703</v>
      </c>
      <c r="F30" s="7">
        <v>5335</v>
      </c>
      <c r="G30" s="8">
        <v>4368</v>
      </c>
      <c r="H30" s="4"/>
    </row>
    <row r="31" spans="1:8" ht="21.75" customHeight="1">
      <c r="A31" s="6" t="s">
        <v>32</v>
      </c>
      <c r="B31" s="7">
        <v>10</v>
      </c>
      <c r="C31" s="7">
        <v>110</v>
      </c>
      <c r="D31" s="7">
        <v>1764</v>
      </c>
      <c r="E31" s="7">
        <f t="shared" si="1"/>
        <v>6567</v>
      </c>
      <c r="F31" s="7">
        <v>3564</v>
      </c>
      <c r="G31" s="8">
        <v>3003</v>
      </c>
      <c r="H31" s="4"/>
    </row>
    <row r="32" spans="1:8" ht="21.75" customHeight="1">
      <c r="A32" s="6" t="s">
        <v>33</v>
      </c>
      <c r="B32" s="7">
        <v>18</v>
      </c>
      <c r="C32" s="7">
        <v>474</v>
      </c>
      <c r="D32" s="7">
        <v>16216</v>
      </c>
      <c r="E32" s="7">
        <f t="shared" si="1"/>
        <v>60866</v>
      </c>
      <c r="F32" s="7">
        <v>31605</v>
      </c>
      <c r="G32" s="8">
        <v>29261</v>
      </c>
      <c r="H32" s="4"/>
    </row>
    <row r="33" spans="1:8" ht="21.75" customHeight="1">
      <c r="A33" s="6" t="s">
        <v>34</v>
      </c>
      <c r="B33" s="7">
        <v>18</v>
      </c>
      <c r="C33" s="7">
        <v>458</v>
      </c>
      <c r="D33" s="7">
        <v>13698</v>
      </c>
      <c r="E33" s="7">
        <f t="shared" si="1"/>
        <v>61011</v>
      </c>
      <c r="F33" s="7">
        <v>33561</v>
      </c>
      <c r="G33" s="8">
        <v>27450</v>
      </c>
      <c r="H33" s="15"/>
    </row>
    <row r="34" spans="1:8" ht="21" customHeight="1">
      <c r="A34" s="6" t="s">
        <v>35</v>
      </c>
      <c r="B34" s="7">
        <v>17</v>
      </c>
      <c r="C34" s="7">
        <v>261</v>
      </c>
      <c r="D34" s="7">
        <v>9045</v>
      </c>
      <c r="E34" s="7">
        <f t="shared" si="1"/>
        <v>38996</v>
      </c>
      <c r="F34" s="7">
        <v>20276</v>
      </c>
      <c r="G34" s="8">
        <v>18720</v>
      </c>
      <c r="H34" s="15"/>
    </row>
    <row r="35" spans="1:8" ht="21.75" customHeight="1">
      <c r="A35" s="6" t="s">
        <v>36</v>
      </c>
      <c r="B35" s="7">
        <v>8</v>
      </c>
      <c r="C35" s="7">
        <v>95</v>
      </c>
      <c r="D35" s="7">
        <v>1277</v>
      </c>
      <c r="E35" s="7">
        <f t="shared" si="1"/>
        <v>5601</v>
      </c>
      <c r="F35" s="7">
        <v>2934</v>
      </c>
      <c r="G35" s="8">
        <v>2667</v>
      </c>
      <c r="H35" s="20"/>
    </row>
  </sheetData>
  <sheetProtection/>
  <mergeCells count="6">
    <mergeCell ref="A1:H1"/>
    <mergeCell ref="H33:H35"/>
    <mergeCell ref="A2:A3"/>
    <mergeCell ref="B2:B3"/>
    <mergeCell ref="C2:C3"/>
    <mergeCell ref="D2:D3"/>
  </mergeCells>
  <printOptions horizontalCentered="1" verticalCentered="1"/>
  <pageMargins left="0.5905511811023623" right="0.5511811023622047" top="0.31496062992125984" bottom="0.5905511811023623" header="0.31496062992125984" footer="0.31496062992125984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35"/>
  <sheetViews>
    <sheetView zoomScalePageLayoutView="0" workbookViewId="0" topLeftCell="A1">
      <selection activeCell="E8" sqref="E8"/>
    </sheetView>
  </sheetViews>
  <sheetFormatPr defaultColWidth="9.00390625" defaultRowHeight="16.5"/>
  <cols>
    <col min="1" max="3" width="9.625" style="2" customWidth="1"/>
    <col min="4" max="4" width="10.25390625" style="2" customWidth="1"/>
    <col min="5" max="7" width="13.125" style="2" customWidth="1"/>
    <col min="8" max="8" width="7.625" style="2" customWidth="1"/>
  </cols>
  <sheetData>
    <row r="1" spans="1:8" ht="25.5">
      <c r="A1" s="14" t="s">
        <v>70</v>
      </c>
      <c r="B1" s="14"/>
      <c r="C1" s="14"/>
      <c r="D1" s="14"/>
      <c r="E1" s="14"/>
      <c r="F1" s="14"/>
      <c r="G1" s="14"/>
      <c r="H1" s="14"/>
    </row>
    <row r="2" spans="1:8" ht="16.5">
      <c r="A2" s="18" t="s">
        <v>0</v>
      </c>
      <c r="B2" s="18" t="s">
        <v>1</v>
      </c>
      <c r="C2" s="18" t="s">
        <v>2</v>
      </c>
      <c r="D2" s="18" t="s">
        <v>3</v>
      </c>
      <c r="E2" s="3" t="s">
        <v>57</v>
      </c>
      <c r="F2" s="3"/>
      <c r="G2" s="3"/>
      <c r="H2" s="4" t="s">
        <v>38</v>
      </c>
    </row>
    <row r="3" spans="1:8" ht="16.5">
      <c r="A3" s="19"/>
      <c r="B3" s="19"/>
      <c r="C3" s="19"/>
      <c r="D3" s="19"/>
      <c r="E3" s="6" t="s">
        <v>4</v>
      </c>
      <c r="F3" s="6" t="s">
        <v>5</v>
      </c>
      <c r="G3" s="5" t="s">
        <v>6</v>
      </c>
      <c r="H3" s="4" t="s">
        <v>55</v>
      </c>
    </row>
    <row r="4" spans="1:8" ht="21.75" customHeight="1">
      <c r="A4" s="6" t="s">
        <v>37</v>
      </c>
      <c r="B4" s="7">
        <f aca="true" t="shared" si="0" ref="B4:G4">SUM(B5:B35)</f>
        <v>519</v>
      </c>
      <c r="C4" s="7">
        <f t="shared" si="0"/>
        <v>8828</v>
      </c>
      <c r="D4" s="7">
        <f t="shared" si="0"/>
        <v>270129</v>
      </c>
      <c r="E4" s="7">
        <f t="shared" si="0"/>
        <v>1056369</v>
      </c>
      <c r="F4" s="7">
        <f t="shared" si="0"/>
        <v>551209</v>
      </c>
      <c r="G4" s="7">
        <f t="shared" si="0"/>
        <v>505160</v>
      </c>
      <c r="H4" s="9" t="s">
        <v>39</v>
      </c>
    </row>
    <row r="5" spans="1:8" ht="21.75" customHeight="1">
      <c r="A5" s="10" t="s">
        <v>7</v>
      </c>
      <c r="B5" s="11">
        <v>26</v>
      </c>
      <c r="C5" s="11">
        <v>536</v>
      </c>
      <c r="D5" s="11">
        <v>19690</v>
      </c>
      <c r="E5" s="7">
        <f>SUM(F5:G5)</f>
        <v>73341</v>
      </c>
      <c r="F5" s="11">
        <v>37433</v>
      </c>
      <c r="G5" s="12">
        <v>35908</v>
      </c>
      <c r="H5" s="4" t="s">
        <v>40</v>
      </c>
    </row>
    <row r="6" spans="1:8" ht="21.75" customHeight="1">
      <c r="A6" s="6" t="s">
        <v>8</v>
      </c>
      <c r="B6" s="7">
        <v>29</v>
      </c>
      <c r="C6" s="7">
        <v>877</v>
      </c>
      <c r="D6" s="7">
        <v>42608</v>
      </c>
      <c r="E6" s="7">
        <f>SUM(F6:G6)</f>
        <v>154347</v>
      </c>
      <c r="F6" s="7">
        <v>78925</v>
      </c>
      <c r="G6" s="8">
        <v>75422</v>
      </c>
      <c r="H6" s="4" t="s">
        <v>41</v>
      </c>
    </row>
    <row r="7" spans="1:8" ht="21.75" customHeight="1">
      <c r="A7" s="6" t="s">
        <v>9</v>
      </c>
      <c r="B7" s="7">
        <v>25</v>
      </c>
      <c r="C7" s="7">
        <v>320</v>
      </c>
      <c r="D7" s="7">
        <v>7661</v>
      </c>
      <c r="E7" s="7">
        <f aca="true" t="shared" si="1" ref="E7:E35">SUM(F7:G7)</f>
        <v>29006</v>
      </c>
      <c r="F7" s="7">
        <v>15071</v>
      </c>
      <c r="G7" s="8">
        <v>13935</v>
      </c>
      <c r="H7" s="4" t="s">
        <v>42</v>
      </c>
    </row>
    <row r="8" spans="1:8" ht="21.75" customHeight="1">
      <c r="A8" s="6" t="s">
        <v>10</v>
      </c>
      <c r="B8" s="7">
        <v>24</v>
      </c>
      <c r="C8" s="7">
        <v>291</v>
      </c>
      <c r="D8" s="7">
        <v>9368</v>
      </c>
      <c r="E8" s="7">
        <f t="shared" si="1"/>
        <v>38080</v>
      </c>
      <c r="F8" s="7">
        <v>20490</v>
      </c>
      <c r="G8" s="8">
        <v>17590</v>
      </c>
      <c r="H8" s="4" t="s">
        <v>56</v>
      </c>
    </row>
    <row r="9" spans="1:8" ht="21.75" customHeight="1">
      <c r="A9" s="6" t="s">
        <v>11</v>
      </c>
      <c r="B9" s="7">
        <v>29</v>
      </c>
      <c r="C9" s="7">
        <v>385</v>
      </c>
      <c r="D9" s="7">
        <v>11611</v>
      </c>
      <c r="E9" s="7">
        <f t="shared" si="1"/>
        <v>46992</v>
      </c>
      <c r="F9" s="7">
        <v>24141</v>
      </c>
      <c r="G9" s="8">
        <v>22851</v>
      </c>
      <c r="H9" s="4" t="s">
        <v>43</v>
      </c>
    </row>
    <row r="10" spans="1:8" ht="21.75" customHeight="1">
      <c r="A10" s="6" t="s">
        <v>12</v>
      </c>
      <c r="B10" s="7">
        <v>21</v>
      </c>
      <c r="C10" s="7">
        <v>387</v>
      </c>
      <c r="D10" s="7">
        <v>13953</v>
      </c>
      <c r="E10" s="7">
        <f t="shared" si="1"/>
        <v>55048</v>
      </c>
      <c r="F10" s="7">
        <v>27921</v>
      </c>
      <c r="G10" s="8">
        <v>27127</v>
      </c>
      <c r="H10" s="4" t="s">
        <v>44</v>
      </c>
    </row>
    <row r="11" spans="1:8" ht="21.75" customHeight="1">
      <c r="A11" s="10" t="s">
        <v>13</v>
      </c>
      <c r="B11" s="11">
        <v>20</v>
      </c>
      <c r="C11" s="11">
        <v>225</v>
      </c>
      <c r="D11" s="7">
        <v>10203</v>
      </c>
      <c r="E11" s="7">
        <f t="shared" si="1"/>
        <v>42122</v>
      </c>
      <c r="F11" s="7">
        <v>21928</v>
      </c>
      <c r="G11" s="8">
        <v>20194</v>
      </c>
      <c r="H11" s="4" t="s">
        <v>3</v>
      </c>
    </row>
    <row r="12" spans="1:8" ht="21.75" customHeight="1">
      <c r="A12" s="6" t="s">
        <v>14</v>
      </c>
      <c r="B12" s="7">
        <v>21</v>
      </c>
      <c r="C12" s="7">
        <v>360</v>
      </c>
      <c r="D12" s="11">
        <v>10451</v>
      </c>
      <c r="E12" s="7">
        <f t="shared" si="1"/>
        <v>41199</v>
      </c>
      <c r="F12" s="7">
        <v>21156</v>
      </c>
      <c r="G12" s="8">
        <v>20043</v>
      </c>
      <c r="H12" s="4" t="s">
        <v>45</v>
      </c>
    </row>
    <row r="13" spans="1:8" ht="21.75" customHeight="1">
      <c r="A13" s="6" t="s">
        <v>15</v>
      </c>
      <c r="B13" s="7">
        <v>26</v>
      </c>
      <c r="C13" s="7">
        <v>329</v>
      </c>
      <c r="D13" s="7">
        <v>8018</v>
      </c>
      <c r="E13" s="7">
        <f t="shared" si="1"/>
        <v>31164</v>
      </c>
      <c r="F13" s="7">
        <v>16120</v>
      </c>
      <c r="G13" s="8">
        <v>15044</v>
      </c>
      <c r="H13" s="4" t="s">
        <v>46</v>
      </c>
    </row>
    <row r="14" spans="1:8" ht="21.75" customHeight="1">
      <c r="A14" s="6" t="s">
        <v>16</v>
      </c>
      <c r="B14" s="7">
        <v>13</v>
      </c>
      <c r="C14" s="7">
        <v>244</v>
      </c>
      <c r="D14" s="7">
        <v>6256</v>
      </c>
      <c r="E14" s="7">
        <f t="shared" si="1"/>
        <v>24629</v>
      </c>
      <c r="F14" s="11">
        <v>12891</v>
      </c>
      <c r="G14" s="8">
        <v>11738</v>
      </c>
      <c r="H14" s="4" t="s">
        <v>47</v>
      </c>
    </row>
    <row r="15" spans="1:8" ht="21.75" customHeight="1">
      <c r="A15" s="6" t="s">
        <v>17</v>
      </c>
      <c r="B15" s="7">
        <v>22</v>
      </c>
      <c r="C15" s="7">
        <v>275</v>
      </c>
      <c r="D15" s="7">
        <v>7446</v>
      </c>
      <c r="E15" s="7">
        <f t="shared" si="1"/>
        <v>29525</v>
      </c>
      <c r="F15" s="7">
        <v>15440</v>
      </c>
      <c r="G15" s="8">
        <v>14085</v>
      </c>
      <c r="H15" s="4" t="s">
        <v>48</v>
      </c>
    </row>
    <row r="16" spans="1:8" ht="21.75" customHeight="1">
      <c r="A16" s="6" t="s">
        <v>18</v>
      </c>
      <c r="B16" s="7">
        <v>16</v>
      </c>
      <c r="C16" s="7">
        <v>311</v>
      </c>
      <c r="D16" s="7">
        <v>7830</v>
      </c>
      <c r="E16" s="7">
        <f t="shared" si="1"/>
        <v>27142</v>
      </c>
      <c r="F16" s="7">
        <v>14561</v>
      </c>
      <c r="G16" s="8">
        <v>12581</v>
      </c>
      <c r="H16" s="4" t="s">
        <v>49</v>
      </c>
    </row>
    <row r="17" spans="1:8" ht="21.75" customHeight="1">
      <c r="A17" s="6" t="s">
        <v>19</v>
      </c>
      <c r="B17" s="7">
        <v>15</v>
      </c>
      <c r="C17" s="7">
        <v>267</v>
      </c>
      <c r="D17" s="7">
        <v>7387</v>
      </c>
      <c r="E17" s="7">
        <f t="shared" si="1"/>
        <v>28973</v>
      </c>
      <c r="F17" s="7">
        <v>15032</v>
      </c>
      <c r="G17" s="8">
        <v>13941</v>
      </c>
      <c r="H17" s="4" t="s">
        <v>50</v>
      </c>
    </row>
    <row r="18" spans="1:8" ht="21.75" customHeight="1">
      <c r="A18" s="6" t="s">
        <v>20</v>
      </c>
      <c r="B18" s="7">
        <v>12</v>
      </c>
      <c r="C18" s="7">
        <v>229</v>
      </c>
      <c r="D18" s="7">
        <v>6325</v>
      </c>
      <c r="E18" s="7">
        <f t="shared" si="1"/>
        <v>26152</v>
      </c>
      <c r="F18" s="7">
        <v>14082</v>
      </c>
      <c r="G18" s="8">
        <v>12070</v>
      </c>
      <c r="H18" s="4" t="s">
        <v>51</v>
      </c>
    </row>
    <row r="19" spans="1:8" ht="21.75" customHeight="1">
      <c r="A19" s="6" t="s">
        <v>21</v>
      </c>
      <c r="B19" s="7">
        <v>13</v>
      </c>
      <c r="C19" s="7">
        <v>242</v>
      </c>
      <c r="D19" s="7">
        <v>7147</v>
      </c>
      <c r="E19" s="7">
        <f t="shared" si="1"/>
        <v>24310</v>
      </c>
      <c r="F19" s="7">
        <v>13110</v>
      </c>
      <c r="G19" s="8">
        <v>11200</v>
      </c>
      <c r="H19" s="4" t="s">
        <v>52</v>
      </c>
    </row>
    <row r="20" spans="1:8" ht="21.75" customHeight="1">
      <c r="A20" s="6" t="s">
        <v>22</v>
      </c>
      <c r="B20" s="7">
        <v>10</v>
      </c>
      <c r="C20" s="7">
        <v>145</v>
      </c>
      <c r="D20" s="7">
        <v>3523</v>
      </c>
      <c r="E20" s="7">
        <f t="shared" si="1"/>
        <v>12946</v>
      </c>
      <c r="F20" s="7">
        <v>6854</v>
      </c>
      <c r="G20" s="8">
        <v>6092</v>
      </c>
      <c r="H20" s="4" t="s">
        <v>49</v>
      </c>
    </row>
    <row r="21" spans="1:8" ht="21.75" customHeight="1">
      <c r="A21" s="6" t="s">
        <v>23</v>
      </c>
      <c r="B21" s="7">
        <v>12</v>
      </c>
      <c r="C21" s="7">
        <v>241</v>
      </c>
      <c r="D21" s="7">
        <v>5706</v>
      </c>
      <c r="E21" s="7">
        <f t="shared" si="1"/>
        <v>24407</v>
      </c>
      <c r="F21" s="7">
        <v>12480</v>
      </c>
      <c r="G21" s="8">
        <v>11927</v>
      </c>
      <c r="H21" s="4" t="s">
        <v>50</v>
      </c>
    </row>
    <row r="22" spans="1:8" ht="21.75" customHeight="1">
      <c r="A22" s="6" t="s">
        <v>24</v>
      </c>
      <c r="B22" s="7">
        <v>23</v>
      </c>
      <c r="C22" s="7">
        <v>314</v>
      </c>
      <c r="D22" s="7">
        <v>6432</v>
      </c>
      <c r="E22" s="7">
        <f t="shared" si="1"/>
        <v>27325</v>
      </c>
      <c r="F22" s="7">
        <v>14892</v>
      </c>
      <c r="G22" s="8">
        <v>12433</v>
      </c>
      <c r="H22" s="4" t="s">
        <v>58</v>
      </c>
    </row>
    <row r="23" spans="1:8" ht="21.75" customHeight="1">
      <c r="A23" s="6" t="s">
        <v>25</v>
      </c>
      <c r="B23" s="7">
        <v>18</v>
      </c>
      <c r="C23" s="7">
        <v>304</v>
      </c>
      <c r="D23" s="7">
        <v>6179</v>
      </c>
      <c r="E23" s="7">
        <f t="shared" si="1"/>
        <v>24502</v>
      </c>
      <c r="F23" s="7">
        <v>12676</v>
      </c>
      <c r="G23" s="8">
        <v>11826</v>
      </c>
      <c r="H23" s="4" t="s">
        <v>59</v>
      </c>
    </row>
    <row r="24" spans="1:8" ht="21.75" customHeight="1">
      <c r="A24" s="6" t="s">
        <v>26</v>
      </c>
      <c r="B24" s="7">
        <v>13</v>
      </c>
      <c r="C24" s="7">
        <v>206</v>
      </c>
      <c r="D24" s="7">
        <v>3658</v>
      </c>
      <c r="E24" s="7">
        <f t="shared" si="1"/>
        <v>15102</v>
      </c>
      <c r="F24" s="7">
        <v>7816</v>
      </c>
      <c r="G24" s="8">
        <v>7286</v>
      </c>
      <c r="H24" s="4"/>
    </row>
    <row r="25" spans="1:8" ht="21.75" customHeight="1">
      <c r="A25" s="6" t="s">
        <v>27</v>
      </c>
      <c r="B25" s="7">
        <v>11</v>
      </c>
      <c r="C25" s="7">
        <v>208</v>
      </c>
      <c r="D25" s="7">
        <v>7148</v>
      </c>
      <c r="E25" s="7">
        <f t="shared" si="1"/>
        <v>29636</v>
      </c>
      <c r="F25" s="7">
        <v>15184</v>
      </c>
      <c r="G25" s="8">
        <v>14452</v>
      </c>
      <c r="H25" s="13">
        <f>E4-'82.09'!E4</f>
        <v>1015</v>
      </c>
    </row>
    <row r="26" spans="1:8" ht="21.75" customHeight="1">
      <c r="A26" s="6" t="s">
        <v>28</v>
      </c>
      <c r="B26" s="7">
        <v>16</v>
      </c>
      <c r="C26" s="7">
        <v>255</v>
      </c>
      <c r="D26" s="7">
        <v>6653</v>
      </c>
      <c r="E26" s="7">
        <f t="shared" si="1"/>
        <v>28188</v>
      </c>
      <c r="F26" s="7">
        <v>14772</v>
      </c>
      <c r="G26" s="8">
        <v>13416</v>
      </c>
      <c r="H26" s="4"/>
    </row>
    <row r="27" spans="1:8" ht="21.75" customHeight="1">
      <c r="A27" s="6" t="s">
        <v>29</v>
      </c>
      <c r="B27" s="7">
        <v>7</v>
      </c>
      <c r="C27" s="7">
        <v>85</v>
      </c>
      <c r="D27" s="7">
        <v>2192</v>
      </c>
      <c r="E27" s="7">
        <f t="shared" si="1"/>
        <v>8343</v>
      </c>
      <c r="F27" s="7">
        <v>4511</v>
      </c>
      <c r="G27" s="8">
        <v>3832</v>
      </c>
      <c r="H27" s="4" t="s">
        <v>54</v>
      </c>
    </row>
    <row r="28" spans="1:8" ht="21.75" customHeight="1">
      <c r="A28" s="6" t="s">
        <v>30</v>
      </c>
      <c r="B28" s="7">
        <v>10</v>
      </c>
      <c r="C28" s="7">
        <v>164</v>
      </c>
      <c r="D28" s="7">
        <v>4430</v>
      </c>
      <c r="E28" s="7">
        <f t="shared" si="1"/>
        <v>18130</v>
      </c>
      <c r="F28" s="7">
        <v>9431</v>
      </c>
      <c r="G28" s="8">
        <v>8699</v>
      </c>
      <c r="H28" s="4"/>
    </row>
    <row r="29" spans="1:8" ht="21.75" customHeight="1">
      <c r="A29" s="6" t="s">
        <v>31</v>
      </c>
      <c r="B29" s="7">
        <v>7</v>
      </c>
      <c r="C29" s="7">
        <v>117</v>
      </c>
      <c r="D29" s="7">
        <v>3450</v>
      </c>
      <c r="E29" s="7">
        <f t="shared" si="1"/>
        <v>12755</v>
      </c>
      <c r="F29" s="7">
        <v>6874</v>
      </c>
      <c r="G29" s="8">
        <v>5881</v>
      </c>
      <c r="H29" s="4"/>
    </row>
    <row r="30" spans="1:8" ht="21.75" customHeight="1">
      <c r="A30" s="6" t="s">
        <v>53</v>
      </c>
      <c r="B30" s="7">
        <v>9</v>
      </c>
      <c r="C30" s="7">
        <v>113</v>
      </c>
      <c r="D30" s="7">
        <v>2684</v>
      </c>
      <c r="E30" s="7">
        <f t="shared" si="1"/>
        <v>9708</v>
      </c>
      <c r="F30" s="7">
        <v>5344</v>
      </c>
      <c r="G30" s="8">
        <v>4364</v>
      </c>
      <c r="H30" s="4"/>
    </row>
    <row r="31" spans="1:8" ht="21.75" customHeight="1">
      <c r="A31" s="6" t="s">
        <v>32</v>
      </c>
      <c r="B31" s="7">
        <v>10</v>
      </c>
      <c r="C31" s="7">
        <v>110</v>
      </c>
      <c r="D31" s="7">
        <v>1765</v>
      </c>
      <c r="E31" s="7">
        <f t="shared" si="1"/>
        <v>6577</v>
      </c>
      <c r="F31" s="7">
        <v>3571</v>
      </c>
      <c r="G31" s="8">
        <v>3006</v>
      </c>
      <c r="H31" s="4"/>
    </row>
    <row r="32" spans="1:8" ht="21.75" customHeight="1">
      <c r="A32" s="6" t="s">
        <v>33</v>
      </c>
      <c r="B32" s="7">
        <v>18</v>
      </c>
      <c r="C32" s="7">
        <v>474</v>
      </c>
      <c r="D32" s="7">
        <v>16275</v>
      </c>
      <c r="E32" s="7">
        <f t="shared" si="1"/>
        <v>61025</v>
      </c>
      <c r="F32" s="7">
        <v>31676</v>
      </c>
      <c r="G32" s="8">
        <v>29349</v>
      </c>
      <c r="H32" s="4"/>
    </row>
    <row r="33" spans="1:8" ht="21.75" customHeight="1">
      <c r="A33" s="6" t="s">
        <v>34</v>
      </c>
      <c r="B33" s="7">
        <v>18</v>
      </c>
      <c r="C33" s="7">
        <v>458</v>
      </c>
      <c r="D33" s="7">
        <v>13750</v>
      </c>
      <c r="E33" s="7">
        <f t="shared" si="1"/>
        <v>61126</v>
      </c>
      <c r="F33" s="7">
        <v>33634</v>
      </c>
      <c r="G33" s="8">
        <v>27492</v>
      </c>
      <c r="H33" s="15"/>
    </row>
    <row r="34" spans="1:8" ht="21" customHeight="1">
      <c r="A34" s="6" t="s">
        <v>35</v>
      </c>
      <c r="B34" s="7">
        <v>17</v>
      </c>
      <c r="C34" s="7">
        <v>261</v>
      </c>
      <c r="D34" s="7">
        <v>9050</v>
      </c>
      <c r="E34" s="7">
        <f t="shared" si="1"/>
        <v>38972</v>
      </c>
      <c r="F34" s="7">
        <v>20264</v>
      </c>
      <c r="G34" s="8">
        <v>18708</v>
      </c>
      <c r="H34" s="15"/>
    </row>
    <row r="35" spans="1:8" ht="21.75" customHeight="1">
      <c r="A35" s="6" t="s">
        <v>36</v>
      </c>
      <c r="B35" s="7">
        <v>8</v>
      </c>
      <c r="C35" s="7">
        <v>95</v>
      </c>
      <c r="D35" s="7">
        <v>1280</v>
      </c>
      <c r="E35" s="7">
        <f t="shared" si="1"/>
        <v>5597</v>
      </c>
      <c r="F35" s="7">
        <v>2929</v>
      </c>
      <c r="G35" s="8">
        <v>2668</v>
      </c>
      <c r="H35" s="20"/>
    </row>
  </sheetData>
  <sheetProtection/>
  <mergeCells count="6">
    <mergeCell ref="A1:H1"/>
    <mergeCell ref="H33:H35"/>
    <mergeCell ref="A2:A3"/>
    <mergeCell ref="B2:B3"/>
    <mergeCell ref="C2:C3"/>
    <mergeCell ref="D2:D3"/>
  </mergeCells>
  <printOptions horizontalCentered="1" verticalCentered="1"/>
  <pageMargins left="0.5905511811023623" right="0.5511811023622047" top="0.31496062992125984" bottom="0.5905511811023623" header="0.31496062992125984" footer="0.31496062992125984"/>
  <pageSetup orientation="portrait" paperSize="9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35"/>
  <sheetViews>
    <sheetView zoomScalePageLayoutView="0" workbookViewId="0" topLeftCell="A1">
      <selection activeCell="F11" sqref="F11"/>
    </sheetView>
  </sheetViews>
  <sheetFormatPr defaultColWidth="9.00390625" defaultRowHeight="16.5"/>
  <cols>
    <col min="1" max="3" width="9.625" style="2" customWidth="1"/>
    <col min="4" max="4" width="10.25390625" style="2" customWidth="1"/>
    <col min="5" max="7" width="13.125" style="2" customWidth="1"/>
    <col min="8" max="8" width="7.625" style="2" customWidth="1"/>
  </cols>
  <sheetData>
    <row r="1" spans="1:8" ht="25.5">
      <c r="A1" s="14" t="s">
        <v>71</v>
      </c>
      <c r="B1" s="14"/>
      <c r="C1" s="14"/>
      <c r="D1" s="14"/>
      <c r="E1" s="14"/>
      <c r="F1" s="14"/>
      <c r="G1" s="14"/>
      <c r="H1" s="14"/>
    </row>
    <row r="2" spans="1:8" ht="16.5">
      <c r="A2" s="18" t="s">
        <v>0</v>
      </c>
      <c r="B2" s="18" t="s">
        <v>1</v>
      </c>
      <c r="C2" s="18" t="s">
        <v>2</v>
      </c>
      <c r="D2" s="18" t="s">
        <v>3</v>
      </c>
      <c r="E2" s="3" t="s">
        <v>57</v>
      </c>
      <c r="F2" s="3"/>
      <c r="G2" s="3"/>
      <c r="H2" s="4" t="s">
        <v>38</v>
      </c>
    </row>
    <row r="3" spans="1:8" ht="16.5">
      <c r="A3" s="19"/>
      <c r="B3" s="19"/>
      <c r="C3" s="19"/>
      <c r="D3" s="19"/>
      <c r="E3" s="6" t="s">
        <v>4</v>
      </c>
      <c r="F3" s="6" t="s">
        <v>5</v>
      </c>
      <c r="G3" s="5" t="s">
        <v>6</v>
      </c>
      <c r="H3" s="4" t="s">
        <v>55</v>
      </c>
    </row>
    <row r="4" spans="1:8" ht="21.75" customHeight="1">
      <c r="A4" s="6" t="s">
        <v>37</v>
      </c>
      <c r="B4" s="7">
        <f aca="true" t="shared" si="0" ref="B4:G4">SUM(B5:B35)</f>
        <v>519</v>
      </c>
      <c r="C4" s="7">
        <f t="shared" si="0"/>
        <v>8828</v>
      </c>
      <c r="D4" s="7">
        <f t="shared" si="0"/>
        <v>270429</v>
      </c>
      <c r="E4" s="7">
        <f t="shared" si="0"/>
        <v>1057141</v>
      </c>
      <c r="F4" s="7">
        <f t="shared" si="0"/>
        <v>551483</v>
      </c>
      <c r="G4" s="7">
        <f t="shared" si="0"/>
        <v>505658</v>
      </c>
      <c r="H4" s="9" t="s">
        <v>39</v>
      </c>
    </row>
    <row r="5" spans="1:8" ht="21.75" customHeight="1">
      <c r="A5" s="10" t="s">
        <v>7</v>
      </c>
      <c r="B5" s="11">
        <v>26</v>
      </c>
      <c r="C5" s="11">
        <v>536</v>
      </c>
      <c r="D5" s="11">
        <v>19701</v>
      </c>
      <c r="E5" s="7">
        <f>SUM(F5:G5)</f>
        <v>73366</v>
      </c>
      <c r="F5" s="11">
        <v>37453</v>
      </c>
      <c r="G5" s="12">
        <v>35913</v>
      </c>
      <c r="H5" s="4" t="s">
        <v>40</v>
      </c>
    </row>
    <row r="6" spans="1:8" ht="21.75" customHeight="1">
      <c r="A6" s="6" t="s">
        <v>8</v>
      </c>
      <c r="B6" s="7">
        <v>29</v>
      </c>
      <c r="C6" s="7">
        <v>877</v>
      </c>
      <c r="D6" s="7">
        <v>42724</v>
      </c>
      <c r="E6" s="7">
        <f>SUM(F6:G6)</f>
        <v>154771</v>
      </c>
      <c r="F6" s="7">
        <v>79111</v>
      </c>
      <c r="G6" s="8">
        <v>75660</v>
      </c>
      <c r="H6" s="4" t="s">
        <v>41</v>
      </c>
    </row>
    <row r="7" spans="1:8" ht="21.75" customHeight="1">
      <c r="A7" s="6" t="s">
        <v>9</v>
      </c>
      <c r="B7" s="7">
        <v>25</v>
      </c>
      <c r="C7" s="7">
        <v>320</v>
      </c>
      <c r="D7" s="7">
        <v>7683</v>
      </c>
      <c r="E7" s="7">
        <f aca="true" t="shared" si="1" ref="E7:E35">SUM(F7:G7)</f>
        <v>29048</v>
      </c>
      <c r="F7" s="7">
        <v>15098</v>
      </c>
      <c r="G7" s="8">
        <v>13950</v>
      </c>
      <c r="H7" s="4" t="s">
        <v>42</v>
      </c>
    </row>
    <row r="8" spans="1:8" ht="21.75" customHeight="1">
      <c r="A8" s="6" t="s">
        <v>10</v>
      </c>
      <c r="B8" s="7">
        <v>24</v>
      </c>
      <c r="C8" s="7">
        <v>291</v>
      </c>
      <c r="D8" s="7">
        <v>9381</v>
      </c>
      <c r="E8" s="7">
        <f t="shared" si="1"/>
        <v>38096</v>
      </c>
      <c r="F8" s="7">
        <v>20495</v>
      </c>
      <c r="G8" s="8">
        <v>17601</v>
      </c>
      <c r="H8" s="4" t="s">
        <v>56</v>
      </c>
    </row>
    <row r="9" spans="1:8" ht="21.75" customHeight="1">
      <c r="A9" s="6" t="s">
        <v>11</v>
      </c>
      <c r="B9" s="7">
        <v>29</v>
      </c>
      <c r="C9" s="7">
        <v>385</v>
      </c>
      <c r="D9" s="7">
        <v>11620</v>
      </c>
      <c r="E9" s="7">
        <f t="shared" si="1"/>
        <v>47002</v>
      </c>
      <c r="F9" s="7">
        <v>24150</v>
      </c>
      <c r="G9" s="8">
        <v>22852</v>
      </c>
      <c r="H9" s="4" t="s">
        <v>43</v>
      </c>
    </row>
    <row r="10" spans="1:8" ht="21.75" customHeight="1">
      <c r="A10" s="6" t="s">
        <v>12</v>
      </c>
      <c r="B10" s="7">
        <v>21</v>
      </c>
      <c r="C10" s="7">
        <v>387</v>
      </c>
      <c r="D10" s="7">
        <v>13970</v>
      </c>
      <c r="E10" s="7">
        <f t="shared" si="1"/>
        <v>55057</v>
      </c>
      <c r="F10" s="7">
        <v>27937</v>
      </c>
      <c r="G10" s="8">
        <v>27120</v>
      </c>
      <c r="H10" s="4" t="s">
        <v>44</v>
      </c>
    </row>
    <row r="11" spans="1:8" ht="21.75" customHeight="1">
      <c r="A11" s="10" t="s">
        <v>13</v>
      </c>
      <c r="B11" s="11">
        <v>20</v>
      </c>
      <c r="C11" s="11">
        <v>225</v>
      </c>
      <c r="D11" s="7">
        <v>10152</v>
      </c>
      <c r="E11" s="7">
        <f t="shared" si="1"/>
        <v>42147</v>
      </c>
      <c r="F11" s="7">
        <v>21943</v>
      </c>
      <c r="G11" s="8">
        <v>20204</v>
      </c>
      <c r="H11" s="4" t="s">
        <v>3</v>
      </c>
    </row>
    <row r="12" spans="1:8" ht="21.75" customHeight="1">
      <c r="A12" s="6" t="s">
        <v>14</v>
      </c>
      <c r="B12" s="7">
        <v>21</v>
      </c>
      <c r="C12" s="7">
        <v>360</v>
      </c>
      <c r="D12" s="11">
        <v>10460</v>
      </c>
      <c r="E12" s="7">
        <f t="shared" si="1"/>
        <v>41189</v>
      </c>
      <c r="F12" s="7">
        <v>21154</v>
      </c>
      <c r="G12" s="8">
        <v>20035</v>
      </c>
      <c r="H12" s="4" t="s">
        <v>45</v>
      </c>
    </row>
    <row r="13" spans="1:8" ht="21.75" customHeight="1">
      <c r="A13" s="6" t="s">
        <v>15</v>
      </c>
      <c r="B13" s="7">
        <v>26</v>
      </c>
      <c r="C13" s="7">
        <v>329</v>
      </c>
      <c r="D13" s="7">
        <v>8024</v>
      </c>
      <c r="E13" s="7">
        <f t="shared" si="1"/>
        <v>31186</v>
      </c>
      <c r="F13" s="7">
        <v>16136</v>
      </c>
      <c r="G13" s="8">
        <v>15050</v>
      </c>
      <c r="H13" s="4" t="s">
        <v>46</v>
      </c>
    </row>
    <row r="14" spans="1:8" ht="21.75" customHeight="1">
      <c r="A14" s="6" t="s">
        <v>16</v>
      </c>
      <c r="B14" s="7">
        <v>13</v>
      </c>
      <c r="C14" s="7">
        <v>244</v>
      </c>
      <c r="D14" s="7">
        <v>6269</v>
      </c>
      <c r="E14" s="7">
        <f t="shared" si="1"/>
        <v>24671</v>
      </c>
      <c r="F14" s="11">
        <v>12919</v>
      </c>
      <c r="G14" s="8">
        <v>11752</v>
      </c>
      <c r="H14" s="4" t="s">
        <v>47</v>
      </c>
    </row>
    <row r="15" spans="1:8" ht="21.75" customHeight="1">
      <c r="A15" s="6" t="s">
        <v>17</v>
      </c>
      <c r="B15" s="7">
        <v>22</v>
      </c>
      <c r="C15" s="7">
        <v>275</v>
      </c>
      <c r="D15" s="7">
        <v>7451</v>
      </c>
      <c r="E15" s="7">
        <f t="shared" si="1"/>
        <v>29530</v>
      </c>
      <c r="F15" s="7">
        <v>15434</v>
      </c>
      <c r="G15" s="8">
        <v>14096</v>
      </c>
      <c r="H15" s="4" t="s">
        <v>48</v>
      </c>
    </row>
    <row r="16" spans="1:8" ht="21.75" customHeight="1">
      <c r="A16" s="6" t="s">
        <v>18</v>
      </c>
      <c r="B16" s="7">
        <v>16</v>
      </c>
      <c r="C16" s="7">
        <v>311</v>
      </c>
      <c r="D16" s="7">
        <v>7828</v>
      </c>
      <c r="E16" s="7">
        <f t="shared" si="1"/>
        <v>27155</v>
      </c>
      <c r="F16" s="7">
        <v>14567</v>
      </c>
      <c r="G16" s="8">
        <v>12588</v>
      </c>
      <c r="H16" s="4" t="s">
        <v>49</v>
      </c>
    </row>
    <row r="17" spans="1:8" ht="21.75" customHeight="1">
      <c r="A17" s="6" t="s">
        <v>19</v>
      </c>
      <c r="B17" s="7">
        <v>15</v>
      </c>
      <c r="C17" s="7">
        <v>267</v>
      </c>
      <c r="D17" s="7">
        <v>7386</v>
      </c>
      <c r="E17" s="7">
        <f t="shared" si="1"/>
        <v>28973</v>
      </c>
      <c r="F17" s="7">
        <v>15028</v>
      </c>
      <c r="G17" s="8">
        <v>13945</v>
      </c>
      <c r="H17" s="4" t="s">
        <v>50</v>
      </c>
    </row>
    <row r="18" spans="1:8" ht="21.75" customHeight="1">
      <c r="A18" s="6" t="s">
        <v>20</v>
      </c>
      <c r="B18" s="7">
        <v>12</v>
      </c>
      <c r="C18" s="7">
        <v>229</v>
      </c>
      <c r="D18" s="7">
        <v>6333</v>
      </c>
      <c r="E18" s="7">
        <f t="shared" si="1"/>
        <v>26143</v>
      </c>
      <c r="F18" s="7">
        <v>14056</v>
      </c>
      <c r="G18" s="8">
        <v>12087</v>
      </c>
      <c r="H18" s="4" t="s">
        <v>51</v>
      </c>
    </row>
    <row r="19" spans="1:8" ht="21.75" customHeight="1">
      <c r="A19" s="6" t="s">
        <v>21</v>
      </c>
      <c r="B19" s="7">
        <v>13</v>
      </c>
      <c r="C19" s="7">
        <v>242</v>
      </c>
      <c r="D19" s="7">
        <v>7165</v>
      </c>
      <c r="E19" s="7">
        <f t="shared" si="1"/>
        <v>24343</v>
      </c>
      <c r="F19" s="7">
        <v>13131</v>
      </c>
      <c r="G19" s="8">
        <v>11212</v>
      </c>
      <c r="H19" s="4" t="s">
        <v>52</v>
      </c>
    </row>
    <row r="20" spans="1:8" ht="21.75" customHeight="1">
      <c r="A20" s="6" t="s">
        <v>22</v>
      </c>
      <c r="B20" s="7">
        <v>10</v>
      </c>
      <c r="C20" s="7">
        <v>145</v>
      </c>
      <c r="D20" s="7">
        <v>3527</v>
      </c>
      <c r="E20" s="7">
        <f t="shared" si="1"/>
        <v>12972</v>
      </c>
      <c r="F20" s="7">
        <v>6866</v>
      </c>
      <c r="G20" s="8">
        <v>6106</v>
      </c>
      <c r="H20" s="4" t="s">
        <v>49</v>
      </c>
    </row>
    <row r="21" spans="1:8" ht="21.75" customHeight="1">
      <c r="A21" s="6" t="s">
        <v>23</v>
      </c>
      <c r="B21" s="7">
        <v>12</v>
      </c>
      <c r="C21" s="7">
        <v>241</v>
      </c>
      <c r="D21" s="7">
        <v>5718</v>
      </c>
      <c r="E21" s="7">
        <f t="shared" si="1"/>
        <v>24439</v>
      </c>
      <c r="F21" s="7">
        <v>12496</v>
      </c>
      <c r="G21" s="8">
        <v>11943</v>
      </c>
      <c r="H21" s="4" t="s">
        <v>50</v>
      </c>
    </row>
    <row r="22" spans="1:8" ht="21.75" customHeight="1">
      <c r="A22" s="6" t="s">
        <v>24</v>
      </c>
      <c r="B22" s="7">
        <v>23</v>
      </c>
      <c r="C22" s="7">
        <v>314</v>
      </c>
      <c r="D22" s="7">
        <v>6444</v>
      </c>
      <c r="E22" s="7">
        <f t="shared" si="1"/>
        <v>27347</v>
      </c>
      <c r="F22" s="7">
        <v>14900</v>
      </c>
      <c r="G22" s="8">
        <v>12447</v>
      </c>
      <c r="H22" s="4" t="s">
        <v>58</v>
      </c>
    </row>
    <row r="23" spans="1:8" ht="21.75" customHeight="1">
      <c r="A23" s="6" t="s">
        <v>25</v>
      </c>
      <c r="B23" s="7">
        <v>18</v>
      </c>
      <c r="C23" s="7">
        <v>304</v>
      </c>
      <c r="D23" s="7">
        <v>6174</v>
      </c>
      <c r="E23" s="7">
        <f t="shared" si="1"/>
        <v>24486</v>
      </c>
      <c r="F23" s="7">
        <v>12661</v>
      </c>
      <c r="G23" s="8">
        <v>11825</v>
      </c>
      <c r="H23" s="4" t="s">
        <v>59</v>
      </c>
    </row>
    <row r="24" spans="1:8" ht="21.75" customHeight="1">
      <c r="A24" s="6" t="s">
        <v>26</v>
      </c>
      <c r="B24" s="7">
        <v>13</v>
      </c>
      <c r="C24" s="7">
        <v>206</v>
      </c>
      <c r="D24" s="7">
        <v>3661</v>
      </c>
      <c r="E24" s="7">
        <f t="shared" si="1"/>
        <v>15101</v>
      </c>
      <c r="F24" s="7">
        <v>7805</v>
      </c>
      <c r="G24" s="8">
        <v>7296</v>
      </c>
      <c r="H24" s="4"/>
    </row>
    <row r="25" spans="1:8" ht="21.75" customHeight="1">
      <c r="A25" s="6" t="s">
        <v>27</v>
      </c>
      <c r="B25" s="7">
        <v>11</v>
      </c>
      <c r="C25" s="7">
        <v>208</v>
      </c>
      <c r="D25" s="7">
        <v>7166</v>
      </c>
      <c r="E25" s="7">
        <f t="shared" si="1"/>
        <v>29683</v>
      </c>
      <c r="F25" s="7">
        <v>15206</v>
      </c>
      <c r="G25" s="8">
        <v>14477</v>
      </c>
      <c r="H25" s="13">
        <f>E4-'82.10'!E4</f>
        <v>772</v>
      </c>
    </row>
    <row r="26" spans="1:8" ht="21.75" customHeight="1">
      <c r="A26" s="6" t="s">
        <v>28</v>
      </c>
      <c r="B26" s="7">
        <v>16</v>
      </c>
      <c r="C26" s="7">
        <v>255</v>
      </c>
      <c r="D26" s="7">
        <v>6660</v>
      </c>
      <c r="E26" s="7">
        <f t="shared" si="1"/>
        <v>28260</v>
      </c>
      <c r="F26" s="7">
        <v>14809</v>
      </c>
      <c r="G26" s="8">
        <v>13451</v>
      </c>
      <c r="H26" s="4"/>
    </row>
    <row r="27" spans="1:8" ht="21.75" customHeight="1">
      <c r="A27" s="6" t="s">
        <v>29</v>
      </c>
      <c r="B27" s="7">
        <v>7</v>
      </c>
      <c r="C27" s="7">
        <v>85</v>
      </c>
      <c r="D27" s="7">
        <v>2193</v>
      </c>
      <c r="E27" s="7">
        <f t="shared" si="1"/>
        <v>8331</v>
      </c>
      <c r="F27" s="7">
        <v>4509</v>
      </c>
      <c r="G27" s="8">
        <v>3822</v>
      </c>
      <c r="H27" s="4" t="s">
        <v>54</v>
      </c>
    </row>
    <row r="28" spans="1:8" ht="21.75" customHeight="1">
      <c r="A28" s="6" t="s">
        <v>30</v>
      </c>
      <c r="B28" s="7">
        <v>10</v>
      </c>
      <c r="C28" s="7">
        <v>164</v>
      </c>
      <c r="D28" s="7">
        <v>4429</v>
      </c>
      <c r="E28" s="7">
        <f t="shared" si="1"/>
        <v>18113</v>
      </c>
      <c r="F28" s="7">
        <v>9413</v>
      </c>
      <c r="G28" s="8">
        <v>8700</v>
      </c>
      <c r="H28" s="4"/>
    </row>
    <row r="29" spans="1:8" ht="21.75" customHeight="1">
      <c r="A29" s="6" t="s">
        <v>31</v>
      </c>
      <c r="B29" s="7">
        <v>7</v>
      </c>
      <c r="C29" s="7">
        <v>117</v>
      </c>
      <c r="D29" s="7">
        <v>3450</v>
      </c>
      <c r="E29" s="7">
        <f t="shared" si="1"/>
        <v>12761</v>
      </c>
      <c r="F29" s="7">
        <v>6869</v>
      </c>
      <c r="G29" s="8">
        <v>5892</v>
      </c>
      <c r="H29" s="4"/>
    </row>
    <row r="30" spans="1:8" ht="21.75" customHeight="1">
      <c r="A30" s="6" t="s">
        <v>53</v>
      </c>
      <c r="B30" s="7">
        <v>9</v>
      </c>
      <c r="C30" s="7">
        <v>113</v>
      </c>
      <c r="D30" s="7">
        <v>2684</v>
      </c>
      <c r="E30" s="7">
        <f t="shared" si="1"/>
        <v>9721</v>
      </c>
      <c r="F30" s="7">
        <v>5353</v>
      </c>
      <c r="G30" s="8">
        <v>4368</v>
      </c>
      <c r="H30" s="4"/>
    </row>
    <row r="31" spans="1:8" ht="21.75" customHeight="1">
      <c r="A31" s="6" t="s">
        <v>32</v>
      </c>
      <c r="B31" s="7">
        <v>10</v>
      </c>
      <c r="C31" s="7">
        <v>110</v>
      </c>
      <c r="D31" s="7">
        <v>1769</v>
      </c>
      <c r="E31" s="7">
        <f t="shared" si="1"/>
        <v>6570</v>
      </c>
      <c r="F31" s="7">
        <v>3572</v>
      </c>
      <c r="G31" s="8">
        <v>2998</v>
      </c>
      <c r="H31" s="4"/>
    </row>
    <row r="32" spans="1:8" ht="21.75" customHeight="1">
      <c r="A32" s="6" t="s">
        <v>33</v>
      </c>
      <c r="B32" s="7">
        <v>18</v>
      </c>
      <c r="C32" s="7">
        <v>474</v>
      </c>
      <c r="D32" s="7">
        <v>16296</v>
      </c>
      <c r="E32" s="7">
        <f t="shared" si="1"/>
        <v>61079</v>
      </c>
      <c r="F32" s="7">
        <v>31684</v>
      </c>
      <c r="G32" s="8">
        <v>29395</v>
      </c>
      <c r="H32" s="4"/>
    </row>
    <row r="33" spans="1:8" ht="21.75" customHeight="1">
      <c r="A33" s="6" t="s">
        <v>34</v>
      </c>
      <c r="B33" s="7">
        <v>18</v>
      </c>
      <c r="C33" s="7">
        <v>458</v>
      </c>
      <c r="D33" s="7">
        <v>13781</v>
      </c>
      <c r="E33" s="7">
        <f t="shared" si="1"/>
        <v>60997</v>
      </c>
      <c r="F33" s="7">
        <v>33523</v>
      </c>
      <c r="G33" s="8">
        <v>27474</v>
      </c>
      <c r="H33" s="15"/>
    </row>
    <row r="34" spans="1:8" ht="21" customHeight="1">
      <c r="A34" s="6" t="s">
        <v>35</v>
      </c>
      <c r="B34" s="7">
        <v>17</v>
      </c>
      <c r="C34" s="7">
        <v>261</v>
      </c>
      <c r="D34" s="7">
        <v>9051</v>
      </c>
      <c r="E34" s="7">
        <f t="shared" si="1"/>
        <v>39000</v>
      </c>
      <c r="F34" s="7">
        <v>20276</v>
      </c>
      <c r="G34" s="8">
        <v>18724</v>
      </c>
      <c r="H34" s="15"/>
    </row>
    <row r="35" spans="1:8" ht="21.75" customHeight="1">
      <c r="A35" s="6" t="s">
        <v>36</v>
      </c>
      <c r="B35" s="7">
        <v>8</v>
      </c>
      <c r="C35" s="7">
        <v>95</v>
      </c>
      <c r="D35" s="7">
        <v>1279</v>
      </c>
      <c r="E35" s="7">
        <f t="shared" si="1"/>
        <v>5604</v>
      </c>
      <c r="F35" s="7">
        <v>2929</v>
      </c>
      <c r="G35" s="8">
        <v>2675</v>
      </c>
      <c r="H35" s="20"/>
    </row>
  </sheetData>
  <sheetProtection/>
  <mergeCells count="6">
    <mergeCell ref="A1:H1"/>
    <mergeCell ref="H33:H35"/>
    <mergeCell ref="A2:A3"/>
    <mergeCell ref="B2:B3"/>
    <mergeCell ref="C2:C3"/>
    <mergeCell ref="D2:D3"/>
  </mergeCells>
  <printOptions horizontalCentered="1" verticalCentered="1"/>
  <pageMargins left="0.5905511811023623" right="0.5511811023622047" top="0.31496062992125984" bottom="0.5905511811023623" header="0.31496062992125984" footer="0.31496062992125984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35"/>
  <sheetViews>
    <sheetView zoomScalePageLayoutView="0" workbookViewId="0" topLeftCell="A1">
      <selection activeCell="F10" sqref="F10"/>
    </sheetView>
  </sheetViews>
  <sheetFormatPr defaultColWidth="9.00390625" defaultRowHeight="16.5"/>
  <cols>
    <col min="1" max="3" width="9.625" style="2" customWidth="1"/>
    <col min="4" max="4" width="10.25390625" style="2" customWidth="1"/>
    <col min="5" max="7" width="13.125" style="2" customWidth="1"/>
    <col min="8" max="8" width="7.625" style="2" customWidth="1"/>
  </cols>
  <sheetData>
    <row r="1" spans="1:8" ht="25.5">
      <c r="A1" s="14" t="s">
        <v>72</v>
      </c>
      <c r="B1" s="14"/>
      <c r="C1" s="14"/>
      <c r="D1" s="14"/>
      <c r="E1" s="14"/>
      <c r="F1" s="14"/>
      <c r="G1" s="14"/>
      <c r="H1" s="14"/>
    </row>
    <row r="2" spans="1:8" ht="16.5">
      <c r="A2" s="18" t="s">
        <v>0</v>
      </c>
      <c r="B2" s="18" t="s">
        <v>1</v>
      </c>
      <c r="C2" s="18" t="s">
        <v>2</v>
      </c>
      <c r="D2" s="18" t="s">
        <v>3</v>
      </c>
      <c r="E2" s="3" t="s">
        <v>57</v>
      </c>
      <c r="F2" s="3"/>
      <c r="G2" s="3"/>
      <c r="H2" s="4" t="s">
        <v>38</v>
      </c>
    </row>
    <row r="3" spans="1:8" ht="16.5">
      <c r="A3" s="19"/>
      <c r="B3" s="19"/>
      <c r="C3" s="19"/>
      <c r="D3" s="19"/>
      <c r="E3" s="6" t="s">
        <v>4</v>
      </c>
      <c r="F3" s="6" t="s">
        <v>5</v>
      </c>
      <c r="G3" s="5" t="s">
        <v>6</v>
      </c>
      <c r="H3" s="4" t="s">
        <v>55</v>
      </c>
    </row>
    <row r="4" spans="1:8" ht="21.75" customHeight="1">
      <c r="A4" s="6" t="s">
        <v>37</v>
      </c>
      <c r="B4" s="7">
        <f aca="true" t="shared" si="0" ref="B4:G4">SUM(B5:B35)</f>
        <v>519</v>
      </c>
      <c r="C4" s="7">
        <f t="shared" si="0"/>
        <v>8828</v>
      </c>
      <c r="D4" s="7">
        <f t="shared" si="0"/>
        <v>270334</v>
      </c>
      <c r="E4" s="7">
        <f t="shared" si="0"/>
        <v>1059023</v>
      </c>
      <c r="F4" s="7">
        <f t="shared" si="0"/>
        <v>552194</v>
      </c>
      <c r="G4" s="7">
        <f t="shared" si="0"/>
        <v>506829</v>
      </c>
      <c r="H4" s="9" t="s">
        <v>39</v>
      </c>
    </row>
    <row r="5" spans="1:8" ht="21.75" customHeight="1">
      <c r="A5" s="10" t="s">
        <v>7</v>
      </c>
      <c r="B5" s="11">
        <v>26</v>
      </c>
      <c r="C5" s="11">
        <v>536</v>
      </c>
      <c r="D5" s="11">
        <v>19749</v>
      </c>
      <c r="E5" s="7">
        <f>SUM(F5:G5)</f>
        <v>73462</v>
      </c>
      <c r="F5" s="11">
        <v>37488</v>
      </c>
      <c r="G5" s="12">
        <v>35974</v>
      </c>
      <c r="H5" s="4" t="s">
        <v>40</v>
      </c>
    </row>
    <row r="6" spans="1:8" ht="21.75" customHeight="1">
      <c r="A6" s="6" t="s">
        <v>8</v>
      </c>
      <c r="B6" s="7">
        <v>29</v>
      </c>
      <c r="C6" s="7">
        <v>877</v>
      </c>
      <c r="D6" s="7">
        <v>42658</v>
      </c>
      <c r="E6" s="7">
        <f>SUM(F6:G6)</f>
        <v>155745</v>
      </c>
      <c r="F6" s="7">
        <v>79533</v>
      </c>
      <c r="G6" s="8">
        <v>76212</v>
      </c>
      <c r="H6" s="4" t="s">
        <v>41</v>
      </c>
    </row>
    <row r="7" spans="1:8" ht="21.75" customHeight="1">
      <c r="A7" s="6" t="s">
        <v>9</v>
      </c>
      <c r="B7" s="7">
        <v>25</v>
      </c>
      <c r="C7" s="7">
        <v>320</v>
      </c>
      <c r="D7" s="7">
        <v>7691</v>
      </c>
      <c r="E7" s="7">
        <f aca="true" t="shared" si="1" ref="E7:E35">SUM(F7:G7)</f>
        <v>29057</v>
      </c>
      <c r="F7" s="7">
        <v>15112</v>
      </c>
      <c r="G7" s="8">
        <v>13945</v>
      </c>
      <c r="H7" s="4" t="s">
        <v>42</v>
      </c>
    </row>
    <row r="8" spans="1:8" ht="21.75" customHeight="1">
      <c r="A8" s="6" t="s">
        <v>10</v>
      </c>
      <c r="B8" s="7">
        <v>24</v>
      </c>
      <c r="C8" s="7">
        <v>291</v>
      </c>
      <c r="D8" s="7">
        <v>9354</v>
      </c>
      <c r="E8" s="7">
        <f t="shared" si="1"/>
        <v>38096</v>
      </c>
      <c r="F8" s="7">
        <v>20505</v>
      </c>
      <c r="G8" s="8">
        <v>17591</v>
      </c>
      <c r="H8" s="4" t="s">
        <v>56</v>
      </c>
    </row>
    <row r="9" spans="1:8" ht="21.75" customHeight="1">
      <c r="A9" s="6" t="s">
        <v>11</v>
      </c>
      <c r="B9" s="7">
        <v>29</v>
      </c>
      <c r="C9" s="7">
        <v>385</v>
      </c>
      <c r="D9" s="7">
        <v>11637</v>
      </c>
      <c r="E9" s="7">
        <f t="shared" si="1"/>
        <v>47042</v>
      </c>
      <c r="F9" s="7">
        <v>24157</v>
      </c>
      <c r="G9" s="8">
        <v>22885</v>
      </c>
      <c r="H9" s="4" t="s">
        <v>43</v>
      </c>
    </row>
    <row r="10" spans="1:8" ht="21.75" customHeight="1">
      <c r="A10" s="6" t="s">
        <v>12</v>
      </c>
      <c r="B10" s="7">
        <v>21</v>
      </c>
      <c r="C10" s="7">
        <v>387</v>
      </c>
      <c r="D10" s="7">
        <v>14004</v>
      </c>
      <c r="E10" s="7">
        <f t="shared" si="1"/>
        <v>55129</v>
      </c>
      <c r="F10" s="7">
        <v>27961</v>
      </c>
      <c r="G10" s="8">
        <v>27168</v>
      </c>
      <c r="H10" s="4" t="s">
        <v>44</v>
      </c>
    </row>
    <row r="11" spans="1:8" ht="21.75" customHeight="1">
      <c r="A11" s="10" t="s">
        <v>13</v>
      </c>
      <c r="B11" s="11">
        <v>20</v>
      </c>
      <c r="C11" s="11">
        <v>225</v>
      </c>
      <c r="D11" s="7">
        <v>10033</v>
      </c>
      <c r="E11" s="7">
        <f t="shared" si="1"/>
        <v>42154</v>
      </c>
      <c r="F11" s="7">
        <v>21865</v>
      </c>
      <c r="G11" s="8">
        <v>20289</v>
      </c>
      <c r="H11" s="4" t="s">
        <v>3</v>
      </c>
    </row>
    <row r="12" spans="1:8" ht="21.75" customHeight="1">
      <c r="A12" s="6" t="s">
        <v>14</v>
      </c>
      <c r="B12" s="7">
        <v>21</v>
      </c>
      <c r="C12" s="7">
        <v>360</v>
      </c>
      <c r="D12" s="11">
        <v>10479</v>
      </c>
      <c r="E12" s="7">
        <f t="shared" si="1"/>
        <v>41238</v>
      </c>
      <c r="F12" s="7">
        <v>21174</v>
      </c>
      <c r="G12" s="8">
        <v>20064</v>
      </c>
      <c r="H12" s="4" t="s">
        <v>45</v>
      </c>
    </row>
    <row r="13" spans="1:8" ht="21.75" customHeight="1">
      <c r="A13" s="6" t="s">
        <v>15</v>
      </c>
      <c r="B13" s="7">
        <v>26</v>
      </c>
      <c r="C13" s="7">
        <v>329</v>
      </c>
      <c r="D13" s="7">
        <v>8037</v>
      </c>
      <c r="E13" s="7">
        <f t="shared" si="1"/>
        <v>31187</v>
      </c>
      <c r="F13" s="7">
        <v>16135</v>
      </c>
      <c r="G13" s="8">
        <v>15052</v>
      </c>
      <c r="H13" s="4" t="s">
        <v>46</v>
      </c>
    </row>
    <row r="14" spans="1:8" ht="21.75" customHeight="1">
      <c r="A14" s="6" t="s">
        <v>16</v>
      </c>
      <c r="B14" s="7">
        <v>13</v>
      </c>
      <c r="C14" s="7">
        <v>244</v>
      </c>
      <c r="D14" s="7">
        <v>6265</v>
      </c>
      <c r="E14" s="7">
        <f t="shared" si="1"/>
        <v>24719</v>
      </c>
      <c r="F14" s="11">
        <v>12909</v>
      </c>
      <c r="G14" s="8">
        <v>11810</v>
      </c>
      <c r="H14" s="4" t="s">
        <v>47</v>
      </c>
    </row>
    <row r="15" spans="1:8" ht="21.75" customHeight="1">
      <c r="A15" s="6" t="s">
        <v>17</v>
      </c>
      <c r="B15" s="7">
        <v>22</v>
      </c>
      <c r="C15" s="7">
        <v>275</v>
      </c>
      <c r="D15" s="7">
        <v>7410</v>
      </c>
      <c r="E15" s="7">
        <f t="shared" si="1"/>
        <v>29494</v>
      </c>
      <c r="F15" s="7">
        <v>15424</v>
      </c>
      <c r="G15" s="8">
        <v>14070</v>
      </c>
      <c r="H15" s="4" t="s">
        <v>48</v>
      </c>
    </row>
    <row r="16" spans="1:8" ht="21.75" customHeight="1">
      <c r="A16" s="6" t="s">
        <v>18</v>
      </c>
      <c r="B16" s="7">
        <v>16</v>
      </c>
      <c r="C16" s="7">
        <v>311</v>
      </c>
      <c r="D16" s="7">
        <v>7786</v>
      </c>
      <c r="E16" s="7">
        <f t="shared" si="1"/>
        <v>27137</v>
      </c>
      <c r="F16" s="7">
        <v>14561</v>
      </c>
      <c r="G16" s="8">
        <v>12576</v>
      </c>
      <c r="H16" s="4" t="s">
        <v>49</v>
      </c>
    </row>
    <row r="17" spans="1:8" ht="21.75" customHeight="1">
      <c r="A17" s="6" t="s">
        <v>19</v>
      </c>
      <c r="B17" s="7">
        <v>15</v>
      </c>
      <c r="C17" s="7">
        <v>267</v>
      </c>
      <c r="D17" s="7">
        <v>7353</v>
      </c>
      <c r="E17" s="7">
        <f t="shared" si="1"/>
        <v>28957</v>
      </c>
      <c r="F17" s="7">
        <v>15018</v>
      </c>
      <c r="G17" s="8">
        <v>13939</v>
      </c>
      <c r="H17" s="4" t="s">
        <v>50</v>
      </c>
    </row>
    <row r="18" spans="1:8" ht="21.75" customHeight="1">
      <c r="A18" s="6" t="s">
        <v>20</v>
      </c>
      <c r="B18" s="7">
        <v>12</v>
      </c>
      <c r="C18" s="7">
        <v>229</v>
      </c>
      <c r="D18" s="7">
        <v>6345</v>
      </c>
      <c r="E18" s="7">
        <f t="shared" si="1"/>
        <v>26186</v>
      </c>
      <c r="F18" s="7">
        <v>14076</v>
      </c>
      <c r="G18" s="8">
        <v>12110</v>
      </c>
      <c r="H18" s="4" t="s">
        <v>51</v>
      </c>
    </row>
    <row r="19" spans="1:8" ht="21.75" customHeight="1">
      <c r="A19" s="6" t="s">
        <v>21</v>
      </c>
      <c r="B19" s="7">
        <v>13</v>
      </c>
      <c r="C19" s="7">
        <v>242</v>
      </c>
      <c r="D19" s="7">
        <v>7159</v>
      </c>
      <c r="E19" s="7">
        <f t="shared" si="1"/>
        <v>24411</v>
      </c>
      <c r="F19" s="7">
        <v>13190</v>
      </c>
      <c r="G19" s="8">
        <v>11221</v>
      </c>
      <c r="H19" s="4" t="s">
        <v>52</v>
      </c>
    </row>
    <row r="20" spans="1:8" ht="21.75" customHeight="1">
      <c r="A20" s="6" t="s">
        <v>22</v>
      </c>
      <c r="B20" s="7">
        <v>10</v>
      </c>
      <c r="C20" s="7">
        <v>145</v>
      </c>
      <c r="D20" s="7">
        <v>3536</v>
      </c>
      <c r="E20" s="7">
        <f t="shared" si="1"/>
        <v>12976</v>
      </c>
      <c r="F20" s="7">
        <v>6856</v>
      </c>
      <c r="G20" s="8">
        <v>6120</v>
      </c>
      <c r="H20" s="4" t="s">
        <v>49</v>
      </c>
    </row>
    <row r="21" spans="1:8" ht="21.75" customHeight="1">
      <c r="A21" s="6" t="s">
        <v>23</v>
      </c>
      <c r="B21" s="7">
        <v>12</v>
      </c>
      <c r="C21" s="7">
        <v>241</v>
      </c>
      <c r="D21" s="7">
        <v>5679</v>
      </c>
      <c r="E21" s="7">
        <f t="shared" si="1"/>
        <v>24483</v>
      </c>
      <c r="F21" s="7">
        <v>12551</v>
      </c>
      <c r="G21" s="8">
        <v>11932</v>
      </c>
      <c r="H21" s="4" t="s">
        <v>50</v>
      </c>
    </row>
    <row r="22" spans="1:8" ht="21.75" customHeight="1">
      <c r="A22" s="6" t="s">
        <v>24</v>
      </c>
      <c r="B22" s="7">
        <v>23</v>
      </c>
      <c r="C22" s="7">
        <v>314</v>
      </c>
      <c r="D22" s="7">
        <v>6467</v>
      </c>
      <c r="E22" s="7">
        <f t="shared" si="1"/>
        <v>27432</v>
      </c>
      <c r="F22" s="7">
        <v>14935</v>
      </c>
      <c r="G22" s="8">
        <v>12497</v>
      </c>
      <c r="H22" s="4" t="s">
        <v>58</v>
      </c>
    </row>
    <row r="23" spans="1:8" ht="21.75" customHeight="1">
      <c r="A23" s="6" t="s">
        <v>25</v>
      </c>
      <c r="B23" s="7">
        <v>18</v>
      </c>
      <c r="C23" s="7">
        <v>304</v>
      </c>
      <c r="D23" s="7">
        <v>6147</v>
      </c>
      <c r="E23" s="7">
        <f t="shared" si="1"/>
        <v>24434</v>
      </c>
      <c r="F23" s="7">
        <v>12642</v>
      </c>
      <c r="G23" s="8">
        <v>11792</v>
      </c>
      <c r="H23" s="4" t="s">
        <v>59</v>
      </c>
    </row>
    <row r="24" spans="1:8" ht="21.75" customHeight="1">
      <c r="A24" s="6" t="s">
        <v>26</v>
      </c>
      <c r="B24" s="7">
        <v>13</v>
      </c>
      <c r="C24" s="7">
        <v>206</v>
      </c>
      <c r="D24" s="7">
        <v>3623</v>
      </c>
      <c r="E24" s="7">
        <f t="shared" si="1"/>
        <v>15069</v>
      </c>
      <c r="F24" s="7">
        <v>7785</v>
      </c>
      <c r="G24" s="8">
        <v>7284</v>
      </c>
      <c r="H24" s="4"/>
    </row>
    <row r="25" spans="1:8" ht="21.75" customHeight="1">
      <c r="A25" s="6" t="s">
        <v>27</v>
      </c>
      <c r="B25" s="7">
        <v>11</v>
      </c>
      <c r="C25" s="7">
        <v>208</v>
      </c>
      <c r="D25" s="7">
        <v>7179</v>
      </c>
      <c r="E25" s="7">
        <f t="shared" si="1"/>
        <v>29851</v>
      </c>
      <c r="F25" s="7">
        <v>15321</v>
      </c>
      <c r="G25" s="8">
        <v>14530</v>
      </c>
      <c r="H25" s="13">
        <f>E4-'82.11'!E4</f>
        <v>1882</v>
      </c>
    </row>
    <row r="26" spans="1:8" ht="21.75" customHeight="1">
      <c r="A26" s="6" t="s">
        <v>28</v>
      </c>
      <c r="B26" s="7">
        <v>16</v>
      </c>
      <c r="C26" s="7">
        <v>255</v>
      </c>
      <c r="D26" s="7">
        <v>6691</v>
      </c>
      <c r="E26" s="7">
        <f t="shared" si="1"/>
        <v>28307</v>
      </c>
      <c r="F26" s="7">
        <v>14823</v>
      </c>
      <c r="G26" s="8">
        <v>13484</v>
      </c>
      <c r="H26" s="4"/>
    </row>
    <row r="27" spans="1:8" ht="21.75" customHeight="1">
      <c r="A27" s="6" t="s">
        <v>29</v>
      </c>
      <c r="B27" s="7">
        <v>7</v>
      </c>
      <c r="C27" s="7">
        <v>85</v>
      </c>
      <c r="D27" s="7">
        <v>2201</v>
      </c>
      <c r="E27" s="7">
        <f t="shared" si="1"/>
        <v>8401</v>
      </c>
      <c r="F27" s="7">
        <v>4577</v>
      </c>
      <c r="G27" s="8">
        <v>3824</v>
      </c>
      <c r="H27" s="4" t="s">
        <v>54</v>
      </c>
    </row>
    <row r="28" spans="1:8" ht="21.75" customHeight="1">
      <c r="A28" s="6" t="s">
        <v>30</v>
      </c>
      <c r="B28" s="7">
        <v>10</v>
      </c>
      <c r="C28" s="7">
        <v>164</v>
      </c>
      <c r="D28" s="7">
        <v>4441</v>
      </c>
      <c r="E28" s="7">
        <f t="shared" si="1"/>
        <v>18136</v>
      </c>
      <c r="F28" s="7">
        <v>9453</v>
      </c>
      <c r="G28" s="8">
        <v>8683</v>
      </c>
      <c r="H28" s="4"/>
    </row>
    <row r="29" spans="1:8" ht="21.75" customHeight="1">
      <c r="A29" s="6" t="s">
        <v>31</v>
      </c>
      <c r="B29" s="7">
        <v>7</v>
      </c>
      <c r="C29" s="7">
        <v>117</v>
      </c>
      <c r="D29" s="7">
        <v>3449</v>
      </c>
      <c r="E29" s="7">
        <f t="shared" si="1"/>
        <v>12778</v>
      </c>
      <c r="F29" s="7">
        <v>6884</v>
      </c>
      <c r="G29" s="8">
        <v>5894</v>
      </c>
      <c r="H29" s="4"/>
    </row>
    <row r="30" spans="1:8" ht="21.75" customHeight="1">
      <c r="A30" s="6" t="s">
        <v>53</v>
      </c>
      <c r="B30" s="7">
        <v>9</v>
      </c>
      <c r="C30" s="7">
        <v>113</v>
      </c>
      <c r="D30" s="7">
        <v>2685</v>
      </c>
      <c r="E30" s="7">
        <f t="shared" si="1"/>
        <v>9702</v>
      </c>
      <c r="F30" s="7">
        <v>5348</v>
      </c>
      <c r="G30" s="8">
        <v>4354</v>
      </c>
      <c r="H30" s="4"/>
    </row>
    <row r="31" spans="1:8" ht="21.75" customHeight="1">
      <c r="A31" s="6" t="s">
        <v>32</v>
      </c>
      <c r="B31" s="7">
        <v>10</v>
      </c>
      <c r="C31" s="7">
        <v>110</v>
      </c>
      <c r="D31" s="7">
        <v>1772</v>
      </c>
      <c r="E31" s="7">
        <f t="shared" si="1"/>
        <v>6617</v>
      </c>
      <c r="F31" s="7">
        <v>3593</v>
      </c>
      <c r="G31" s="8">
        <v>3024</v>
      </c>
      <c r="H31" s="4"/>
    </row>
    <row r="32" spans="1:8" ht="21.75" customHeight="1">
      <c r="A32" s="6" t="s">
        <v>33</v>
      </c>
      <c r="B32" s="7">
        <v>18</v>
      </c>
      <c r="C32" s="7">
        <v>474</v>
      </c>
      <c r="D32" s="7">
        <v>16362</v>
      </c>
      <c r="E32" s="7">
        <f t="shared" si="1"/>
        <v>61265</v>
      </c>
      <c r="F32" s="7">
        <v>31752</v>
      </c>
      <c r="G32" s="8">
        <v>29513</v>
      </c>
      <c r="H32" s="4"/>
    </row>
    <row r="33" spans="1:8" ht="21.75" customHeight="1">
      <c r="A33" s="6" t="s">
        <v>34</v>
      </c>
      <c r="B33" s="7">
        <v>18</v>
      </c>
      <c r="C33" s="7">
        <v>458</v>
      </c>
      <c r="D33" s="7">
        <v>13828</v>
      </c>
      <c r="E33" s="7">
        <f t="shared" si="1"/>
        <v>60893</v>
      </c>
      <c r="F33" s="7">
        <v>33365</v>
      </c>
      <c r="G33" s="8">
        <v>27528</v>
      </c>
      <c r="H33" s="15"/>
    </row>
    <row r="34" spans="1:8" ht="21" customHeight="1">
      <c r="A34" s="6" t="s">
        <v>35</v>
      </c>
      <c r="B34" s="7">
        <v>17</v>
      </c>
      <c r="C34" s="7">
        <v>261</v>
      </c>
      <c r="D34" s="7">
        <v>9024</v>
      </c>
      <c r="E34" s="7">
        <f t="shared" si="1"/>
        <v>39055</v>
      </c>
      <c r="F34" s="7">
        <v>20279</v>
      </c>
      <c r="G34" s="8">
        <v>18776</v>
      </c>
      <c r="H34" s="15"/>
    </row>
    <row r="35" spans="1:8" ht="21.75" customHeight="1">
      <c r="A35" s="6" t="s">
        <v>36</v>
      </c>
      <c r="B35" s="7">
        <v>8</v>
      </c>
      <c r="C35" s="7">
        <v>95</v>
      </c>
      <c r="D35" s="7">
        <v>1290</v>
      </c>
      <c r="E35" s="7">
        <f t="shared" si="1"/>
        <v>5610</v>
      </c>
      <c r="F35" s="7">
        <v>2922</v>
      </c>
      <c r="G35" s="8">
        <v>2688</v>
      </c>
      <c r="H35" s="20"/>
    </row>
  </sheetData>
  <sheetProtection/>
  <mergeCells count="6">
    <mergeCell ref="A1:H1"/>
    <mergeCell ref="H33:H35"/>
    <mergeCell ref="A2:A3"/>
    <mergeCell ref="B2:B3"/>
    <mergeCell ref="C2:C3"/>
    <mergeCell ref="D2:D3"/>
  </mergeCells>
  <printOptions horizontalCentered="1" verticalCentered="1"/>
  <pageMargins left="0.5905511811023623" right="0.5511811023622047" top="0.31496062992125984" bottom="0.5905511811023623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5"/>
  <sheetViews>
    <sheetView zoomScalePageLayoutView="0" workbookViewId="0" topLeftCell="A29">
      <selection activeCell="A33" sqref="A33:IV33"/>
    </sheetView>
  </sheetViews>
  <sheetFormatPr defaultColWidth="9.00390625" defaultRowHeight="16.5"/>
  <cols>
    <col min="1" max="4" width="9.625" style="2" customWidth="1"/>
    <col min="5" max="7" width="13.125" style="2" customWidth="1"/>
    <col min="8" max="8" width="7.625" style="2" customWidth="1"/>
  </cols>
  <sheetData>
    <row r="1" spans="1:8" ht="21.75" customHeight="1">
      <c r="A1" s="14" t="s">
        <v>60</v>
      </c>
      <c r="B1" s="14"/>
      <c r="C1" s="14"/>
      <c r="D1" s="14"/>
      <c r="E1" s="14"/>
      <c r="F1" s="14"/>
      <c r="G1" s="14"/>
      <c r="H1" s="14"/>
    </row>
    <row r="2" spans="1:8" ht="21.75" customHeight="1">
      <c r="A2" s="18" t="s">
        <v>0</v>
      </c>
      <c r="B2" s="18" t="s">
        <v>1</v>
      </c>
      <c r="C2" s="18" t="s">
        <v>2</v>
      </c>
      <c r="D2" s="18" t="s">
        <v>3</v>
      </c>
      <c r="E2" s="3" t="s">
        <v>57</v>
      </c>
      <c r="F2" s="3"/>
      <c r="G2" s="3"/>
      <c r="H2" s="4" t="s">
        <v>38</v>
      </c>
    </row>
    <row r="3" spans="1:8" ht="21.75" customHeight="1">
      <c r="A3" s="19"/>
      <c r="B3" s="19"/>
      <c r="C3" s="19"/>
      <c r="D3" s="19"/>
      <c r="E3" s="6" t="s">
        <v>4</v>
      </c>
      <c r="F3" s="6" t="s">
        <v>5</v>
      </c>
      <c r="G3" s="5" t="s">
        <v>6</v>
      </c>
      <c r="H3" s="4" t="s">
        <v>55</v>
      </c>
    </row>
    <row r="4" spans="1:8" s="1" customFormat="1" ht="21.75" customHeight="1">
      <c r="A4" s="6" t="s">
        <v>37</v>
      </c>
      <c r="B4" s="7">
        <f aca="true" t="shared" si="0" ref="B4:G4">SUM(B5:B35)</f>
        <v>519</v>
      </c>
      <c r="C4" s="7">
        <f t="shared" si="0"/>
        <v>8821</v>
      </c>
      <c r="D4" s="7">
        <f t="shared" si="0"/>
        <v>263255</v>
      </c>
      <c r="E4" s="7">
        <f t="shared" si="0"/>
        <v>1046905</v>
      </c>
      <c r="F4" s="7">
        <f t="shared" si="0"/>
        <v>546796</v>
      </c>
      <c r="G4" s="7">
        <f t="shared" si="0"/>
        <v>500109</v>
      </c>
      <c r="H4" s="9" t="s">
        <v>39</v>
      </c>
    </row>
    <row r="5" spans="1:8" ht="21.75" customHeight="1">
      <c r="A5" s="10" t="s">
        <v>7</v>
      </c>
      <c r="B5" s="11">
        <v>26</v>
      </c>
      <c r="C5" s="11">
        <v>534</v>
      </c>
      <c r="D5" s="11">
        <v>19257</v>
      </c>
      <c r="E5" s="7">
        <f>SUM(F5:G5)</f>
        <v>73063</v>
      </c>
      <c r="F5" s="11">
        <v>37350</v>
      </c>
      <c r="G5" s="12">
        <v>35713</v>
      </c>
      <c r="H5" s="4" t="s">
        <v>40</v>
      </c>
    </row>
    <row r="6" spans="1:8" ht="21.75" customHeight="1">
      <c r="A6" s="6" t="s">
        <v>8</v>
      </c>
      <c r="B6" s="7">
        <v>29</v>
      </c>
      <c r="C6" s="7">
        <v>877</v>
      </c>
      <c r="D6" s="7">
        <v>39703</v>
      </c>
      <c r="E6" s="7">
        <f aca="true" t="shared" si="1" ref="E6:E35">SUM(F6:G6)</f>
        <v>147753</v>
      </c>
      <c r="F6" s="7">
        <v>75786</v>
      </c>
      <c r="G6" s="8">
        <v>71967</v>
      </c>
      <c r="H6" s="4" t="s">
        <v>41</v>
      </c>
    </row>
    <row r="7" spans="1:8" ht="21.75" customHeight="1">
      <c r="A7" s="6" t="s">
        <v>9</v>
      </c>
      <c r="B7" s="7">
        <v>25</v>
      </c>
      <c r="C7" s="7">
        <v>320</v>
      </c>
      <c r="D7" s="7">
        <v>7547</v>
      </c>
      <c r="E7" s="7">
        <f t="shared" si="1"/>
        <v>28912</v>
      </c>
      <c r="F7" s="7">
        <v>14975</v>
      </c>
      <c r="G7" s="8">
        <v>13937</v>
      </c>
      <c r="H7" s="4" t="s">
        <v>42</v>
      </c>
    </row>
    <row r="8" spans="1:8" ht="21.75" customHeight="1">
      <c r="A8" s="6" t="s">
        <v>10</v>
      </c>
      <c r="B8" s="7">
        <v>24</v>
      </c>
      <c r="C8" s="7">
        <v>291</v>
      </c>
      <c r="D8" s="7">
        <v>9263</v>
      </c>
      <c r="E8" s="7">
        <f t="shared" si="1"/>
        <v>38304</v>
      </c>
      <c r="F8" s="7">
        <v>20639</v>
      </c>
      <c r="G8" s="8">
        <v>17665</v>
      </c>
      <c r="H8" s="4" t="s">
        <v>56</v>
      </c>
    </row>
    <row r="9" spans="1:8" ht="21.75" customHeight="1">
      <c r="A9" s="6" t="s">
        <v>11</v>
      </c>
      <c r="B9" s="7">
        <v>29</v>
      </c>
      <c r="C9" s="7">
        <v>385</v>
      </c>
      <c r="D9" s="7">
        <v>11427</v>
      </c>
      <c r="E9" s="7">
        <f t="shared" si="1"/>
        <v>46976</v>
      </c>
      <c r="F9" s="7">
        <v>24125</v>
      </c>
      <c r="G9" s="8">
        <v>22851</v>
      </c>
      <c r="H9" s="4" t="s">
        <v>43</v>
      </c>
    </row>
    <row r="10" spans="1:8" ht="21.75" customHeight="1">
      <c r="A10" s="6" t="s">
        <v>12</v>
      </c>
      <c r="B10" s="7">
        <v>21</v>
      </c>
      <c r="C10" s="7">
        <v>387</v>
      </c>
      <c r="D10" s="7">
        <v>13604</v>
      </c>
      <c r="E10" s="7">
        <f t="shared" si="1"/>
        <v>55041</v>
      </c>
      <c r="F10" s="7">
        <v>27854</v>
      </c>
      <c r="G10" s="8">
        <v>27187</v>
      </c>
      <c r="H10" s="4" t="s">
        <v>44</v>
      </c>
    </row>
    <row r="11" spans="1:8" s="1" customFormat="1" ht="21.75" customHeight="1">
      <c r="A11" s="10" t="s">
        <v>13</v>
      </c>
      <c r="B11" s="11">
        <v>20</v>
      </c>
      <c r="C11" s="11">
        <v>225</v>
      </c>
      <c r="D11" s="7">
        <v>9957</v>
      </c>
      <c r="E11" s="7">
        <f t="shared" si="1"/>
        <v>42198</v>
      </c>
      <c r="F11" s="7">
        <v>21966</v>
      </c>
      <c r="G11" s="8">
        <v>20232</v>
      </c>
      <c r="H11" s="4" t="s">
        <v>3</v>
      </c>
    </row>
    <row r="12" spans="1:8" ht="21.75" customHeight="1">
      <c r="A12" s="6" t="s">
        <v>14</v>
      </c>
      <c r="B12" s="7">
        <v>21</v>
      </c>
      <c r="C12" s="7">
        <v>360</v>
      </c>
      <c r="D12" s="11">
        <v>10351</v>
      </c>
      <c r="E12" s="7">
        <f t="shared" si="1"/>
        <v>41396</v>
      </c>
      <c r="F12" s="11">
        <v>21299</v>
      </c>
      <c r="G12" s="7">
        <v>20097</v>
      </c>
      <c r="H12" s="4" t="s">
        <v>45</v>
      </c>
    </row>
    <row r="13" spans="1:8" ht="21.75" customHeight="1">
      <c r="A13" s="6" t="s">
        <v>15</v>
      </c>
      <c r="B13" s="7">
        <v>26</v>
      </c>
      <c r="C13" s="7">
        <v>329</v>
      </c>
      <c r="D13" s="7">
        <v>7881</v>
      </c>
      <c r="E13" s="7">
        <f t="shared" si="1"/>
        <v>31671</v>
      </c>
      <c r="F13" s="7">
        <v>16343</v>
      </c>
      <c r="G13" s="12">
        <v>15328</v>
      </c>
      <c r="H13" s="4" t="s">
        <v>46</v>
      </c>
    </row>
    <row r="14" spans="1:8" ht="21.75" customHeight="1">
      <c r="A14" s="6" t="s">
        <v>16</v>
      </c>
      <c r="B14" s="7">
        <v>13</v>
      </c>
      <c r="C14" s="7">
        <v>244</v>
      </c>
      <c r="D14" s="7">
        <v>6105</v>
      </c>
      <c r="E14" s="7">
        <f t="shared" si="1"/>
        <v>24479</v>
      </c>
      <c r="F14" s="7">
        <v>12859</v>
      </c>
      <c r="G14" s="8">
        <v>11620</v>
      </c>
      <c r="H14" s="4" t="s">
        <v>47</v>
      </c>
    </row>
    <row r="15" spans="1:8" ht="21.75" customHeight="1">
      <c r="A15" s="6" t="s">
        <v>17</v>
      </c>
      <c r="B15" s="7">
        <v>22</v>
      </c>
      <c r="C15" s="7">
        <v>275</v>
      </c>
      <c r="D15" s="7">
        <v>7396</v>
      </c>
      <c r="E15" s="7">
        <f t="shared" si="1"/>
        <v>29615</v>
      </c>
      <c r="F15" s="7">
        <v>15503</v>
      </c>
      <c r="G15" s="8">
        <v>14112</v>
      </c>
      <c r="H15" s="4" t="s">
        <v>48</v>
      </c>
    </row>
    <row r="16" spans="1:8" ht="21.75" customHeight="1">
      <c r="A16" s="6" t="s">
        <v>18</v>
      </c>
      <c r="B16" s="7">
        <v>16</v>
      </c>
      <c r="C16" s="7">
        <v>311</v>
      </c>
      <c r="D16" s="7">
        <v>7822</v>
      </c>
      <c r="E16" s="7">
        <f t="shared" si="1"/>
        <v>27237</v>
      </c>
      <c r="F16" s="7">
        <v>14571</v>
      </c>
      <c r="G16" s="8">
        <v>12666</v>
      </c>
      <c r="H16" s="4" t="s">
        <v>49</v>
      </c>
    </row>
    <row r="17" spans="1:8" ht="21.75" customHeight="1">
      <c r="A17" s="6" t="s">
        <v>19</v>
      </c>
      <c r="B17" s="7">
        <v>15</v>
      </c>
      <c r="C17" s="7">
        <v>267</v>
      </c>
      <c r="D17" s="7">
        <v>7310</v>
      </c>
      <c r="E17" s="7">
        <f t="shared" si="1"/>
        <v>29077</v>
      </c>
      <c r="F17" s="7">
        <v>15117</v>
      </c>
      <c r="G17" s="8">
        <v>13960</v>
      </c>
      <c r="H17" s="4" t="s">
        <v>50</v>
      </c>
    </row>
    <row r="18" spans="1:8" ht="21.75" customHeight="1">
      <c r="A18" s="6" t="s">
        <v>20</v>
      </c>
      <c r="B18" s="7">
        <v>12</v>
      </c>
      <c r="C18" s="7">
        <v>229</v>
      </c>
      <c r="D18" s="7">
        <v>6268</v>
      </c>
      <c r="E18" s="7">
        <f t="shared" si="1"/>
        <v>26545</v>
      </c>
      <c r="F18" s="7">
        <v>14417</v>
      </c>
      <c r="G18" s="8">
        <v>12128</v>
      </c>
      <c r="H18" s="4" t="s">
        <v>51</v>
      </c>
    </row>
    <row r="19" spans="1:8" ht="21.75" customHeight="1">
      <c r="A19" s="6" t="s">
        <v>21</v>
      </c>
      <c r="B19" s="7">
        <v>13</v>
      </c>
      <c r="C19" s="7">
        <v>242</v>
      </c>
      <c r="D19" s="7">
        <v>7012</v>
      </c>
      <c r="E19" s="7">
        <f t="shared" si="1"/>
        <v>24201</v>
      </c>
      <c r="F19" s="7">
        <v>13051</v>
      </c>
      <c r="G19" s="8">
        <v>11150</v>
      </c>
      <c r="H19" s="4" t="s">
        <v>52</v>
      </c>
    </row>
    <row r="20" spans="1:8" ht="21.75" customHeight="1">
      <c r="A20" s="6" t="s">
        <v>22</v>
      </c>
      <c r="B20" s="7">
        <v>10</v>
      </c>
      <c r="C20" s="7">
        <v>145</v>
      </c>
      <c r="D20" s="7">
        <v>3510</v>
      </c>
      <c r="E20" s="7">
        <f t="shared" si="1"/>
        <v>12966</v>
      </c>
      <c r="F20" s="7">
        <v>6876</v>
      </c>
      <c r="G20" s="8">
        <v>6090</v>
      </c>
      <c r="H20" s="4" t="s">
        <v>49</v>
      </c>
    </row>
    <row r="21" spans="1:8" ht="21.75" customHeight="1">
      <c r="A21" s="6" t="s">
        <v>23</v>
      </c>
      <c r="B21" s="7">
        <v>12</v>
      </c>
      <c r="C21" s="7">
        <v>241</v>
      </c>
      <c r="D21" s="7">
        <v>5593</v>
      </c>
      <c r="E21" s="7">
        <f t="shared" si="1"/>
        <v>24151</v>
      </c>
      <c r="F21" s="7">
        <v>12319</v>
      </c>
      <c r="G21" s="8">
        <v>11832</v>
      </c>
      <c r="H21" s="4" t="s">
        <v>50</v>
      </c>
    </row>
    <row r="22" spans="1:8" ht="21.75" customHeight="1">
      <c r="A22" s="6" t="s">
        <v>24</v>
      </c>
      <c r="B22" s="7">
        <v>23</v>
      </c>
      <c r="C22" s="7">
        <v>314</v>
      </c>
      <c r="D22" s="7">
        <v>6243</v>
      </c>
      <c r="E22" s="7">
        <f t="shared" si="1"/>
        <v>26618</v>
      </c>
      <c r="F22" s="7">
        <v>14649</v>
      </c>
      <c r="G22" s="8">
        <v>11969</v>
      </c>
      <c r="H22" s="4" t="s">
        <v>58</v>
      </c>
    </row>
    <row r="23" spans="1:8" ht="21.75" customHeight="1">
      <c r="A23" s="6" t="s">
        <v>25</v>
      </c>
      <c r="B23" s="7">
        <v>18</v>
      </c>
      <c r="C23" s="7">
        <v>304</v>
      </c>
      <c r="D23" s="7">
        <v>6131</v>
      </c>
      <c r="E23" s="7">
        <f t="shared" si="1"/>
        <v>24614</v>
      </c>
      <c r="F23" s="7">
        <v>12710</v>
      </c>
      <c r="G23" s="8">
        <v>11904</v>
      </c>
      <c r="H23" s="4" t="s">
        <v>59</v>
      </c>
    </row>
    <row r="24" spans="1:8" ht="21.75" customHeight="1">
      <c r="A24" s="6" t="s">
        <v>26</v>
      </c>
      <c r="B24" s="7">
        <v>13</v>
      </c>
      <c r="C24" s="7">
        <v>206</v>
      </c>
      <c r="D24" s="7">
        <v>3591</v>
      </c>
      <c r="E24" s="7">
        <f t="shared" si="1"/>
        <v>14766</v>
      </c>
      <c r="F24" s="7">
        <v>7705</v>
      </c>
      <c r="G24" s="8">
        <v>7061</v>
      </c>
      <c r="H24" s="4"/>
    </row>
    <row r="25" spans="1:8" ht="21.75" customHeight="1">
      <c r="A25" s="6" t="s">
        <v>27</v>
      </c>
      <c r="B25" s="7">
        <v>11</v>
      </c>
      <c r="C25" s="7">
        <v>208</v>
      </c>
      <c r="D25" s="7">
        <v>6914</v>
      </c>
      <c r="E25" s="7">
        <f t="shared" si="1"/>
        <v>29169</v>
      </c>
      <c r="F25" s="7">
        <v>14976</v>
      </c>
      <c r="G25" s="8">
        <v>14193</v>
      </c>
      <c r="H25" s="13">
        <f>E4-'81.12'!E4</f>
        <v>246</v>
      </c>
    </row>
    <row r="26" spans="1:8" ht="21.75" customHeight="1">
      <c r="A26" s="6" t="s">
        <v>28</v>
      </c>
      <c r="B26" s="7">
        <v>16</v>
      </c>
      <c r="C26" s="7">
        <v>255</v>
      </c>
      <c r="D26" s="7">
        <v>6518</v>
      </c>
      <c r="E26" s="7">
        <f t="shared" si="1"/>
        <v>27967</v>
      </c>
      <c r="F26" s="7">
        <v>14638</v>
      </c>
      <c r="G26" s="8">
        <v>13329</v>
      </c>
      <c r="H26" s="4"/>
    </row>
    <row r="27" spans="1:8" ht="21.75" customHeight="1">
      <c r="A27" s="6" t="s">
        <v>29</v>
      </c>
      <c r="B27" s="7">
        <v>7</v>
      </c>
      <c r="C27" s="7">
        <v>85</v>
      </c>
      <c r="D27" s="7">
        <v>2171</v>
      </c>
      <c r="E27" s="7">
        <f t="shared" si="1"/>
        <v>8245</v>
      </c>
      <c r="F27" s="7">
        <v>4477</v>
      </c>
      <c r="G27" s="8">
        <v>3768</v>
      </c>
      <c r="H27" s="4" t="s">
        <v>54</v>
      </c>
    </row>
    <row r="28" spans="1:8" ht="21.75" customHeight="1">
      <c r="A28" s="6" t="s">
        <v>30</v>
      </c>
      <c r="B28" s="7">
        <v>10</v>
      </c>
      <c r="C28" s="7">
        <v>164</v>
      </c>
      <c r="D28" s="7">
        <v>4405</v>
      </c>
      <c r="E28" s="7">
        <f t="shared" si="1"/>
        <v>18256</v>
      </c>
      <c r="F28" s="7">
        <v>9497</v>
      </c>
      <c r="G28" s="8">
        <v>8759</v>
      </c>
      <c r="H28" s="4"/>
    </row>
    <row r="29" spans="1:8" ht="21.75" customHeight="1">
      <c r="A29" s="6" t="s">
        <v>31</v>
      </c>
      <c r="B29" s="7">
        <v>7</v>
      </c>
      <c r="C29" s="7">
        <v>117</v>
      </c>
      <c r="D29" s="7">
        <v>3426</v>
      </c>
      <c r="E29" s="7">
        <f t="shared" si="1"/>
        <v>12872</v>
      </c>
      <c r="F29" s="7">
        <v>6937</v>
      </c>
      <c r="G29" s="8">
        <v>5935</v>
      </c>
      <c r="H29" s="4"/>
    </row>
    <row r="30" spans="1:8" ht="21.75" customHeight="1">
      <c r="A30" s="6" t="s">
        <v>53</v>
      </c>
      <c r="B30" s="7">
        <v>9</v>
      </c>
      <c r="C30" s="7">
        <v>113</v>
      </c>
      <c r="D30" s="7">
        <v>2672</v>
      </c>
      <c r="E30" s="7">
        <f t="shared" si="1"/>
        <v>9760</v>
      </c>
      <c r="F30" s="7">
        <v>5332</v>
      </c>
      <c r="G30" s="8">
        <v>4428</v>
      </c>
      <c r="H30" s="4"/>
    </row>
    <row r="31" spans="1:8" ht="21.75" customHeight="1">
      <c r="A31" s="6" t="s">
        <v>32</v>
      </c>
      <c r="B31" s="7">
        <v>10</v>
      </c>
      <c r="C31" s="7">
        <v>110</v>
      </c>
      <c r="D31" s="7">
        <v>1740</v>
      </c>
      <c r="E31" s="7">
        <f t="shared" si="1"/>
        <v>6514</v>
      </c>
      <c r="F31" s="7">
        <v>3562</v>
      </c>
      <c r="G31" s="8">
        <v>2952</v>
      </c>
      <c r="H31" s="4"/>
    </row>
    <row r="32" spans="1:8" ht="21.75" customHeight="1">
      <c r="A32" s="6" t="s">
        <v>33</v>
      </c>
      <c r="B32" s="7">
        <v>18</v>
      </c>
      <c r="C32" s="7">
        <v>474</v>
      </c>
      <c r="D32" s="7">
        <v>15946</v>
      </c>
      <c r="E32" s="7">
        <f t="shared" si="1"/>
        <v>60570</v>
      </c>
      <c r="F32" s="7">
        <v>31457</v>
      </c>
      <c r="G32" s="8">
        <v>29113</v>
      </c>
      <c r="H32" s="4"/>
    </row>
    <row r="33" spans="1:8" ht="21.75" customHeight="1">
      <c r="A33" s="6" t="s">
        <v>34</v>
      </c>
      <c r="B33" s="7">
        <v>18</v>
      </c>
      <c r="C33" s="7">
        <v>458</v>
      </c>
      <c r="D33" s="7">
        <v>13290</v>
      </c>
      <c r="E33" s="7">
        <f t="shared" si="1"/>
        <v>59820</v>
      </c>
      <c r="F33" s="7">
        <v>32765</v>
      </c>
      <c r="G33" s="8">
        <v>27055</v>
      </c>
      <c r="H33" s="15"/>
    </row>
    <row r="34" spans="1:8" ht="21.75" customHeight="1">
      <c r="A34" s="6" t="s">
        <v>35</v>
      </c>
      <c r="B34" s="7">
        <v>17</v>
      </c>
      <c r="C34" s="7">
        <v>256</v>
      </c>
      <c r="D34" s="7">
        <v>8969</v>
      </c>
      <c r="E34" s="7">
        <f t="shared" si="1"/>
        <v>39207</v>
      </c>
      <c r="F34" s="7">
        <v>20376</v>
      </c>
      <c r="G34" s="8">
        <v>18831</v>
      </c>
      <c r="H34" s="16"/>
    </row>
    <row r="35" spans="1:8" ht="21.75" customHeight="1">
      <c r="A35" s="6" t="s">
        <v>36</v>
      </c>
      <c r="B35" s="7">
        <v>8</v>
      </c>
      <c r="C35" s="7">
        <v>95</v>
      </c>
      <c r="D35" s="7">
        <v>1233</v>
      </c>
      <c r="E35" s="7">
        <f t="shared" si="1"/>
        <v>4942</v>
      </c>
      <c r="F35" s="7">
        <v>2665</v>
      </c>
      <c r="G35" s="8">
        <v>2277</v>
      </c>
      <c r="H35" s="17"/>
    </row>
  </sheetData>
  <sheetProtection/>
  <mergeCells count="6">
    <mergeCell ref="A1:H1"/>
    <mergeCell ref="H33:H35"/>
    <mergeCell ref="A2:A3"/>
    <mergeCell ref="B2:B3"/>
    <mergeCell ref="C2:C3"/>
    <mergeCell ref="D2:D3"/>
  </mergeCells>
  <printOptions horizontalCentered="1" verticalCentered="1"/>
  <pageMargins left="0.61" right="0.5511811023622047" top="0.53" bottom="0.7874015748031497" header="0.31496062992125984" footer="0.31496062992125984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5"/>
  <sheetViews>
    <sheetView zoomScalePageLayoutView="0" workbookViewId="0" topLeftCell="A1">
      <selection activeCell="D11" sqref="D11"/>
    </sheetView>
  </sheetViews>
  <sheetFormatPr defaultColWidth="9.00390625" defaultRowHeight="16.5"/>
  <cols>
    <col min="1" max="3" width="9.625" style="2" customWidth="1"/>
    <col min="4" max="4" width="10.25390625" style="2" customWidth="1"/>
    <col min="5" max="7" width="13.125" style="2" customWidth="1"/>
    <col min="8" max="8" width="7.625" style="2" customWidth="1"/>
  </cols>
  <sheetData>
    <row r="1" spans="1:8" ht="25.5">
      <c r="A1" s="14" t="s">
        <v>62</v>
      </c>
      <c r="B1" s="14"/>
      <c r="C1" s="14"/>
      <c r="D1" s="14"/>
      <c r="E1" s="14"/>
      <c r="F1" s="14"/>
      <c r="G1" s="14"/>
      <c r="H1" s="14"/>
    </row>
    <row r="2" spans="1:8" ht="16.5" customHeight="1">
      <c r="A2" s="18" t="s">
        <v>0</v>
      </c>
      <c r="B2" s="18" t="s">
        <v>1</v>
      </c>
      <c r="C2" s="18" t="s">
        <v>2</v>
      </c>
      <c r="D2" s="18" t="s">
        <v>3</v>
      </c>
      <c r="E2" s="3" t="s">
        <v>57</v>
      </c>
      <c r="F2" s="3"/>
      <c r="G2" s="3"/>
      <c r="H2" s="4" t="s">
        <v>38</v>
      </c>
    </row>
    <row r="3" spans="1:8" ht="16.5" customHeight="1">
      <c r="A3" s="19"/>
      <c r="B3" s="19"/>
      <c r="C3" s="19"/>
      <c r="D3" s="19"/>
      <c r="E3" s="6" t="s">
        <v>4</v>
      </c>
      <c r="F3" s="6" t="s">
        <v>5</v>
      </c>
      <c r="G3" s="5" t="s">
        <v>6</v>
      </c>
      <c r="H3" s="4" t="s">
        <v>55</v>
      </c>
    </row>
    <row r="4" spans="1:8" ht="21.75" customHeight="1">
      <c r="A4" s="6" t="s">
        <v>37</v>
      </c>
      <c r="B4" s="7">
        <f aca="true" t="shared" si="0" ref="B4:G4">SUM(B5:B35)</f>
        <v>519</v>
      </c>
      <c r="C4" s="7">
        <f t="shared" si="0"/>
        <v>8821</v>
      </c>
      <c r="D4" s="7">
        <f t="shared" si="0"/>
        <v>263999</v>
      </c>
      <c r="E4" s="7">
        <f t="shared" si="0"/>
        <v>1047230</v>
      </c>
      <c r="F4" s="7">
        <f t="shared" si="0"/>
        <v>546834</v>
      </c>
      <c r="G4" s="7">
        <f t="shared" si="0"/>
        <v>500396</v>
      </c>
      <c r="H4" s="9" t="s">
        <v>39</v>
      </c>
    </row>
    <row r="5" spans="1:8" ht="21.75" customHeight="1">
      <c r="A5" s="10" t="s">
        <v>7</v>
      </c>
      <c r="B5" s="11">
        <v>26</v>
      </c>
      <c r="C5" s="11">
        <v>534</v>
      </c>
      <c r="D5" s="11">
        <v>19339</v>
      </c>
      <c r="E5" s="7">
        <f>SUM(F5:G5)</f>
        <v>73214</v>
      </c>
      <c r="F5" s="11">
        <v>37399</v>
      </c>
      <c r="G5" s="12">
        <v>35815</v>
      </c>
      <c r="H5" s="4" t="s">
        <v>40</v>
      </c>
    </row>
    <row r="6" spans="1:8" ht="21.75" customHeight="1">
      <c r="A6" s="6" t="s">
        <v>8</v>
      </c>
      <c r="B6" s="7">
        <v>29</v>
      </c>
      <c r="C6" s="7">
        <v>877</v>
      </c>
      <c r="D6" s="7">
        <v>40019</v>
      </c>
      <c r="E6" s="7">
        <f aca="true" t="shared" si="1" ref="E6:E35">SUM(F6:G6)</f>
        <v>148483</v>
      </c>
      <c r="F6" s="7">
        <v>76081</v>
      </c>
      <c r="G6" s="8">
        <v>72402</v>
      </c>
      <c r="H6" s="4" t="s">
        <v>41</v>
      </c>
    </row>
    <row r="7" spans="1:8" ht="21.75" customHeight="1">
      <c r="A7" s="6" t="s">
        <v>9</v>
      </c>
      <c r="B7" s="7">
        <v>25</v>
      </c>
      <c r="C7" s="7">
        <v>320</v>
      </c>
      <c r="D7" s="7">
        <v>7557</v>
      </c>
      <c r="E7" s="7">
        <f t="shared" si="1"/>
        <v>28924</v>
      </c>
      <c r="F7" s="7">
        <v>14994</v>
      </c>
      <c r="G7" s="8">
        <v>13930</v>
      </c>
      <c r="H7" s="4" t="s">
        <v>42</v>
      </c>
    </row>
    <row r="8" spans="1:8" ht="21.75" customHeight="1">
      <c r="A8" s="6" t="s">
        <v>10</v>
      </c>
      <c r="B8" s="7">
        <v>24</v>
      </c>
      <c r="C8" s="7">
        <v>291</v>
      </c>
      <c r="D8" s="7">
        <v>9268</v>
      </c>
      <c r="E8" s="7">
        <f t="shared" si="1"/>
        <v>38292</v>
      </c>
      <c r="F8" s="7">
        <v>20640</v>
      </c>
      <c r="G8" s="8">
        <v>17652</v>
      </c>
      <c r="H8" s="4" t="s">
        <v>56</v>
      </c>
    </row>
    <row r="9" spans="1:8" ht="21.75" customHeight="1">
      <c r="A9" s="6" t="s">
        <v>11</v>
      </c>
      <c r="B9" s="7">
        <v>29</v>
      </c>
      <c r="C9" s="7">
        <v>385</v>
      </c>
      <c r="D9" s="7">
        <v>11431</v>
      </c>
      <c r="E9" s="7">
        <f t="shared" si="1"/>
        <v>46931</v>
      </c>
      <c r="F9" s="7">
        <v>24118</v>
      </c>
      <c r="G9" s="8">
        <v>22813</v>
      </c>
      <c r="H9" s="4" t="s">
        <v>43</v>
      </c>
    </row>
    <row r="10" spans="1:8" ht="21.75" customHeight="1">
      <c r="A10" s="6" t="s">
        <v>12</v>
      </c>
      <c r="B10" s="7">
        <v>21</v>
      </c>
      <c r="C10" s="7">
        <v>387</v>
      </c>
      <c r="D10" s="7">
        <v>13646</v>
      </c>
      <c r="E10" s="7">
        <f t="shared" si="1"/>
        <v>55108</v>
      </c>
      <c r="F10" s="7">
        <v>27883</v>
      </c>
      <c r="G10" s="8">
        <v>27225</v>
      </c>
      <c r="H10" s="4" t="s">
        <v>44</v>
      </c>
    </row>
    <row r="11" spans="1:8" ht="21.75" customHeight="1">
      <c r="A11" s="10" t="s">
        <v>13</v>
      </c>
      <c r="B11" s="11">
        <v>20</v>
      </c>
      <c r="C11" s="11">
        <v>225</v>
      </c>
      <c r="D11" s="7">
        <v>9988</v>
      </c>
      <c r="E11" s="7">
        <f t="shared" si="1"/>
        <v>42149</v>
      </c>
      <c r="F11" s="7">
        <v>21944</v>
      </c>
      <c r="G11" s="8">
        <v>20205</v>
      </c>
      <c r="H11" s="4" t="s">
        <v>3</v>
      </c>
    </row>
    <row r="12" spans="1:8" ht="21.75" customHeight="1">
      <c r="A12" s="6" t="s">
        <v>14</v>
      </c>
      <c r="B12" s="7">
        <v>21</v>
      </c>
      <c r="C12" s="7">
        <v>360</v>
      </c>
      <c r="D12" s="11">
        <v>10359</v>
      </c>
      <c r="E12" s="7">
        <f t="shared" si="1"/>
        <v>41334</v>
      </c>
      <c r="F12" s="11">
        <v>21284</v>
      </c>
      <c r="G12" s="7">
        <v>20050</v>
      </c>
      <c r="H12" s="4" t="s">
        <v>45</v>
      </c>
    </row>
    <row r="13" spans="1:8" ht="21.75" customHeight="1">
      <c r="A13" s="6" t="s">
        <v>15</v>
      </c>
      <c r="B13" s="7">
        <v>26</v>
      </c>
      <c r="C13" s="7">
        <v>329</v>
      </c>
      <c r="D13" s="7">
        <v>7905</v>
      </c>
      <c r="E13" s="7">
        <f t="shared" si="1"/>
        <v>31570</v>
      </c>
      <c r="F13" s="7">
        <v>16299</v>
      </c>
      <c r="G13" s="12">
        <v>15271</v>
      </c>
      <c r="H13" s="4" t="s">
        <v>46</v>
      </c>
    </row>
    <row r="14" spans="1:8" ht="21.75" customHeight="1">
      <c r="A14" s="6" t="s">
        <v>16</v>
      </c>
      <c r="B14" s="7">
        <v>13</v>
      </c>
      <c r="C14" s="7">
        <v>244</v>
      </c>
      <c r="D14" s="7">
        <v>6120</v>
      </c>
      <c r="E14" s="7">
        <f t="shared" si="1"/>
        <v>24488</v>
      </c>
      <c r="F14" s="7">
        <v>12868</v>
      </c>
      <c r="G14" s="8">
        <v>11620</v>
      </c>
      <c r="H14" s="4" t="s">
        <v>47</v>
      </c>
    </row>
    <row r="15" spans="1:8" ht="21.75" customHeight="1">
      <c r="A15" s="6" t="s">
        <v>17</v>
      </c>
      <c r="B15" s="7">
        <v>22</v>
      </c>
      <c r="C15" s="7">
        <v>275</v>
      </c>
      <c r="D15" s="7">
        <v>7411</v>
      </c>
      <c r="E15" s="7">
        <f t="shared" si="1"/>
        <v>29586</v>
      </c>
      <c r="F15" s="7">
        <v>15477</v>
      </c>
      <c r="G15" s="8">
        <v>14109</v>
      </c>
      <c r="H15" s="4" t="s">
        <v>48</v>
      </c>
    </row>
    <row r="16" spans="1:8" ht="21.75" customHeight="1">
      <c r="A16" s="6" t="s">
        <v>18</v>
      </c>
      <c r="B16" s="7">
        <v>16</v>
      </c>
      <c r="C16" s="7">
        <v>311</v>
      </c>
      <c r="D16" s="7">
        <v>7816</v>
      </c>
      <c r="E16" s="7">
        <f t="shared" si="1"/>
        <v>27084</v>
      </c>
      <c r="F16" s="7">
        <v>14504</v>
      </c>
      <c r="G16" s="8">
        <v>12580</v>
      </c>
      <c r="H16" s="4" t="s">
        <v>49</v>
      </c>
    </row>
    <row r="17" spans="1:8" ht="21.75" customHeight="1">
      <c r="A17" s="6" t="s">
        <v>19</v>
      </c>
      <c r="B17" s="7">
        <v>15</v>
      </c>
      <c r="C17" s="7">
        <v>267</v>
      </c>
      <c r="D17" s="7">
        <v>7322</v>
      </c>
      <c r="E17" s="7">
        <f t="shared" si="1"/>
        <v>29042</v>
      </c>
      <c r="F17" s="7">
        <v>15097</v>
      </c>
      <c r="G17" s="8">
        <v>13945</v>
      </c>
      <c r="H17" s="4" t="s">
        <v>50</v>
      </c>
    </row>
    <row r="18" spans="1:8" ht="21.75" customHeight="1">
      <c r="A18" s="6" t="s">
        <v>20</v>
      </c>
      <c r="B18" s="7">
        <v>12</v>
      </c>
      <c r="C18" s="7">
        <v>229</v>
      </c>
      <c r="D18" s="7">
        <v>6271</v>
      </c>
      <c r="E18" s="7">
        <f t="shared" si="1"/>
        <v>26462</v>
      </c>
      <c r="F18" s="7">
        <v>14345</v>
      </c>
      <c r="G18" s="8">
        <v>12117</v>
      </c>
      <c r="H18" s="4" t="s">
        <v>51</v>
      </c>
    </row>
    <row r="19" spans="1:8" ht="21.75" customHeight="1">
      <c r="A19" s="6" t="s">
        <v>21</v>
      </c>
      <c r="B19" s="7">
        <v>13</v>
      </c>
      <c r="C19" s="7">
        <v>242</v>
      </c>
      <c r="D19" s="7">
        <v>7026</v>
      </c>
      <c r="E19" s="7">
        <f t="shared" si="1"/>
        <v>24172</v>
      </c>
      <c r="F19" s="7">
        <v>13038</v>
      </c>
      <c r="G19" s="8">
        <v>11134</v>
      </c>
      <c r="H19" s="4" t="s">
        <v>52</v>
      </c>
    </row>
    <row r="20" spans="1:8" ht="21.75" customHeight="1">
      <c r="A20" s="6" t="s">
        <v>22</v>
      </c>
      <c r="B20" s="7">
        <v>10</v>
      </c>
      <c r="C20" s="7">
        <v>145</v>
      </c>
      <c r="D20" s="7">
        <v>3498</v>
      </c>
      <c r="E20" s="7">
        <f t="shared" si="1"/>
        <v>12964</v>
      </c>
      <c r="F20" s="7">
        <v>6868</v>
      </c>
      <c r="G20" s="8">
        <v>6096</v>
      </c>
      <c r="H20" s="4" t="s">
        <v>49</v>
      </c>
    </row>
    <row r="21" spans="1:8" ht="21.75" customHeight="1">
      <c r="A21" s="6" t="s">
        <v>23</v>
      </c>
      <c r="B21" s="7">
        <v>12</v>
      </c>
      <c r="C21" s="7">
        <v>241</v>
      </c>
      <c r="D21" s="7">
        <v>5615</v>
      </c>
      <c r="E21" s="7">
        <f t="shared" si="1"/>
        <v>24250</v>
      </c>
      <c r="F21" s="7">
        <v>12395</v>
      </c>
      <c r="G21" s="8">
        <v>11855</v>
      </c>
      <c r="H21" s="4" t="s">
        <v>50</v>
      </c>
    </row>
    <row r="22" spans="1:8" ht="21.75" customHeight="1">
      <c r="A22" s="6" t="s">
        <v>24</v>
      </c>
      <c r="B22" s="7">
        <v>23</v>
      </c>
      <c r="C22" s="7">
        <v>314</v>
      </c>
      <c r="D22" s="7">
        <v>6241</v>
      </c>
      <c r="E22" s="7">
        <f t="shared" si="1"/>
        <v>26644</v>
      </c>
      <c r="F22" s="7">
        <v>14649</v>
      </c>
      <c r="G22" s="8">
        <v>11995</v>
      </c>
      <c r="H22" s="4" t="s">
        <v>58</v>
      </c>
    </row>
    <row r="23" spans="1:8" ht="21.75" customHeight="1">
      <c r="A23" s="6" t="s">
        <v>25</v>
      </c>
      <c r="B23" s="7">
        <v>18</v>
      </c>
      <c r="C23" s="7">
        <v>304</v>
      </c>
      <c r="D23" s="7">
        <v>6141</v>
      </c>
      <c r="E23" s="7">
        <f t="shared" si="1"/>
        <v>24556</v>
      </c>
      <c r="F23" s="7">
        <v>12687</v>
      </c>
      <c r="G23" s="8">
        <v>11869</v>
      </c>
      <c r="H23" s="4" t="s">
        <v>59</v>
      </c>
    </row>
    <row r="24" spans="1:8" ht="21.75" customHeight="1">
      <c r="A24" s="6" t="s">
        <v>26</v>
      </c>
      <c r="B24" s="7">
        <v>13</v>
      </c>
      <c r="C24" s="7">
        <v>206</v>
      </c>
      <c r="D24" s="7">
        <v>3588</v>
      </c>
      <c r="E24" s="7">
        <f t="shared" si="1"/>
        <v>14695</v>
      </c>
      <c r="F24" s="7">
        <v>7678</v>
      </c>
      <c r="G24" s="8">
        <v>7017</v>
      </c>
      <c r="H24" s="4"/>
    </row>
    <row r="25" spans="1:8" ht="21.75" customHeight="1">
      <c r="A25" s="6" t="s">
        <v>27</v>
      </c>
      <c r="B25" s="7">
        <v>11</v>
      </c>
      <c r="C25" s="7">
        <v>208</v>
      </c>
      <c r="D25" s="7">
        <v>6937</v>
      </c>
      <c r="E25" s="7">
        <f t="shared" si="1"/>
        <v>29209</v>
      </c>
      <c r="F25" s="7">
        <v>14989</v>
      </c>
      <c r="G25" s="8">
        <v>14220</v>
      </c>
      <c r="H25" s="13">
        <f>E4-'82.01'!E4</f>
        <v>325</v>
      </c>
    </row>
    <row r="26" spans="1:8" ht="21.75" customHeight="1">
      <c r="A26" s="6" t="s">
        <v>28</v>
      </c>
      <c r="B26" s="7">
        <v>16</v>
      </c>
      <c r="C26" s="7">
        <v>255</v>
      </c>
      <c r="D26" s="7">
        <v>6545</v>
      </c>
      <c r="E26" s="7">
        <f t="shared" si="1"/>
        <v>28021</v>
      </c>
      <c r="F26" s="7">
        <v>14666</v>
      </c>
      <c r="G26" s="8">
        <v>13355</v>
      </c>
      <c r="H26" s="4"/>
    </row>
    <row r="27" spans="1:8" ht="21.75" customHeight="1">
      <c r="A27" s="6" t="s">
        <v>29</v>
      </c>
      <c r="B27" s="7">
        <v>7</v>
      </c>
      <c r="C27" s="7">
        <v>85</v>
      </c>
      <c r="D27" s="7">
        <v>2177</v>
      </c>
      <c r="E27" s="7">
        <f t="shared" si="1"/>
        <v>8287</v>
      </c>
      <c r="F27" s="7">
        <v>4505</v>
      </c>
      <c r="G27" s="8">
        <v>3782</v>
      </c>
      <c r="H27" s="4" t="s">
        <v>54</v>
      </c>
    </row>
    <row r="28" spans="1:8" ht="21.75" customHeight="1">
      <c r="A28" s="6" t="s">
        <v>30</v>
      </c>
      <c r="B28" s="7">
        <v>10</v>
      </c>
      <c r="C28" s="7">
        <v>164</v>
      </c>
      <c r="D28" s="7">
        <v>4411</v>
      </c>
      <c r="E28" s="7">
        <f t="shared" si="1"/>
        <v>18244</v>
      </c>
      <c r="F28" s="7">
        <v>9503</v>
      </c>
      <c r="G28" s="8">
        <v>8741</v>
      </c>
      <c r="H28" s="4"/>
    </row>
    <row r="29" spans="1:8" ht="21.75" customHeight="1">
      <c r="A29" s="6" t="s">
        <v>31</v>
      </c>
      <c r="B29" s="7">
        <v>7</v>
      </c>
      <c r="C29" s="7">
        <v>117</v>
      </c>
      <c r="D29" s="7">
        <v>3432</v>
      </c>
      <c r="E29" s="7">
        <f t="shared" si="1"/>
        <v>12866</v>
      </c>
      <c r="F29" s="7">
        <v>6932</v>
      </c>
      <c r="G29" s="8">
        <v>5934</v>
      </c>
      <c r="H29" s="4"/>
    </row>
    <row r="30" spans="1:8" ht="21.75" customHeight="1">
      <c r="A30" s="6" t="s">
        <v>53</v>
      </c>
      <c r="B30" s="7">
        <v>9</v>
      </c>
      <c r="C30" s="7">
        <v>113</v>
      </c>
      <c r="D30" s="7">
        <v>2667</v>
      </c>
      <c r="E30" s="7">
        <f t="shared" si="1"/>
        <v>9733</v>
      </c>
      <c r="F30" s="7">
        <v>5315</v>
      </c>
      <c r="G30" s="8">
        <v>4418</v>
      </c>
      <c r="H30" s="4"/>
    </row>
    <row r="31" spans="1:8" ht="21.75" customHeight="1">
      <c r="A31" s="6" t="s">
        <v>32</v>
      </c>
      <c r="B31" s="7">
        <v>10</v>
      </c>
      <c r="C31" s="7">
        <v>110</v>
      </c>
      <c r="D31" s="7">
        <v>1751</v>
      </c>
      <c r="E31" s="7">
        <f t="shared" si="1"/>
        <v>6528</v>
      </c>
      <c r="F31" s="7">
        <v>3572</v>
      </c>
      <c r="G31" s="8">
        <v>2956</v>
      </c>
      <c r="H31" s="4"/>
    </row>
    <row r="32" spans="1:8" ht="21.75" customHeight="1">
      <c r="A32" s="6" t="s">
        <v>33</v>
      </c>
      <c r="B32" s="7">
        <v>18</v>
      </c>
      <c r="C32" s="7">
        <v>474</v>
      </c>
      <c r="D32" s="7">
        <v>15962</v>
      </c>
      <c r="E32" s="7">
        <f t="shared" si="1"/>
        <v>60572</v>
      </c>
      <c r="F32" s="7">
        <v>31464</v>
      </c>
      <c r="G32" s="8">
        <v>29108</v>
      </c>
      <c r="H32" s="4"/>
    </row>
    <row r="33" spans="1:8" ht="21.75" customHeight="1">
      <c r="A33" s="6" t="s">
        <v>34</v>
      </c>
      <c r="B33" s="7">
        <v>18</v>
      </c>
      <c r="C33" s="7">
        <v>458</v>
      </c>
      <c r="D33" s="7">
        <v>13346</v>
      </c>
      <c r="E33" s="7">
        <f t="shared" si="1"/>
        <v>59722</v>
      </c>
      <c r="F33" s="7">
        <v>32630</v>
      </c>
      <c r="G33" s="8">
        <v>27092</v>
      </c>
      <c r="H33" s="15"/>
    </row>
    <row r="34" spans="1:8" ht="21.75" customHeight="1">
      <c r="A34" s="6" t="s">
        <v>35</v>
      </c>
      <c r="B34" s="7">
        <v>17</v>
      </c>
      <c r="C34" s="7">
        <v>256</v>
      </c>
      <c r="D34" s="7">
        <v>8973</v>
      </c>
      <c r="E34" s="7">
        <f t="shared" si="1"/>
        <v>39175</v>
      </c>
      <c r="F34" s="7">
        <v>20354</v>
      </c>
      <c r="G34" s="8">
        <v>18821</v>
      </c>
      <c r="H34" s="15"/>
    </row>
    <row r="35" spans="1:8" ht="21.75" customHeight="1">
      <c r="A35" s="6" t="s">
        <v>36</v>
      </c>
      <c r="B35" s="7">
        <v>8</v>
      </c>
      <c r="C35" s="7">
        <v>95</v>
      </c>
      <c r="D35" s="7">
        <v>1237</v>
      </c>
      <c r="E35" s="7">
        <f t="shared" si="1"/>
        <v>4925</v>
      </c>
      <c r="F35" s="7">
        <v>2656</v>
      </c>
      <c r="G35" s="8">
        <v>2269</v>
      </c>
      <c r="H35" s="20"/>
    </row>
  </sheetData>
  <sheetProtection/>
  <mergeCells count="6">
    <mergeCell ref="A1:H1"/>
    <mergeCell ref="H33:H35"/>
    <mergeCell ref="A2:A3"/>
    <mergeCell ref="B2:B3"/>
    <mergeCell ref="C2:C3"/>
    <mergeCell ref="D2:D3"/>
  </mergeCells>
  <printOptions horizontalCentered="1" verticalCentered="1"/>
  <pageMargins left="0.5905511811023623" right="0.5511811023622047" top="0.31496062992125984" bottom="0.5905511811023623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5"/>
  <sheetViews>
    <sheetView zoomScalePageLayoutView="0" workbookViewId="0" topLeftCell="A1">
      <selection activeCell="E9" sqref="E9"/>
    </sheetView>
  </sheetViews>
  <sheetFormatPr defaultColWidth="9.00390625" defaultRowHeight="16.5"/>
  <cols>
    <col min="1" max="3" width="9.625" style="2" customWidth="1"/>
    <col min="4" max="4" width="10.25390625" style="2" customWidth="1"/>
    <col min="5" max="7" width="13.125" style="2" customWidth="1"/>
    <col min="8" max="8" width="7.625" style="2" customWidth="1"/>
  </cols>
  <sheetData>
    <row r="1" spans="1:8" ht="25.5">
      <c r="A1" s="14" t="s">
        <v>63</v>
      </c>
      <c r="B1" s="14"/>
      <c r="C1" s="14"/>
      <c r="D1" s="14"/>
      <c r="E1" s="14"/>
      <c r="F1" s="14"/>
      <c r="G1" s="14"/>
      <c r="H1" s="14"/>
    </row>
    <row r="2" spans="1:8" ht="16.5">
      <c r="A2" s="18" t="s">
        <v>0</v>
      </c>
      <c r="B2" s="18" t="s">
        <v>1</v>
      </c>
      <c r="C2" s="18" t="s">
        <v>2</v>
      </c>
      <c r="D2" s="18" t="s">
        <v>3</v>
      </c>
      <c r="E2" s="3" t="s">
        <v>57</v>
      </c>
      <c r="F2" s="3"/>
      <c r="G2" s="3"/>
      <c r="H2" s="4" t="s">
        <v>38</v>
      </c>
    </row>
    <row r="3" spans="1:8" ht="16.5">
      <c r="A3" s="19"/>
      <c r="B3" s="19"/>
      <c r="C3" s="19"/>
      <c r="D3" s="19"/>
      <c r="E3" s="6" t="s">
        <v>4</v>
      </c>
      <c r="F3" s="6" t="s">
        <v>5</v>
      </c>
      <c r="G3" s="5" t="s">
        <v>6</v>
      </c>
      <c r="H3" s="4" t="s">
        <v>55</v>
      </c>
    </row>
    <row r="4" spans="1:8" ht="21.75" customHeight="1">
      <c r="A4" s="6" t="s">
        <v>37</v>
      </c>
      <c r="B4" s="7">
        <f aca="true" t="shared" si="0" ref="B4:G4">SUM(B5:B35)</f>
        <v>519</v>
      </c>
      <c r="C4" s="7">
        <f t="shared" si="0"/>
        <v>8823</v>
      </c>
      <c r="D4" s="7">
        <f t="shared" si="0"/>
        <v>264995</v>
      </c>
      <c r="E4" s="7">
        <f t="shared" si="0"/>
        <v>1049318</v>
      </c>
      <c r="F4" s="7">
        <f t="shared" si="0"/>
        <v>547842</v>
      </c>
      <c r="G4" s="7">
        <f t="shared" si="0"/>
        <v>501476</v>
      </c>
      <c r="H4" s="9" t="s">
        <v>39</v>
      </c>
    </row>
    <row r="5" spans="1:8" ht="21.75" customHeight="1">
      <c r="A5" s="10" t="s">
        <v>7</v>
      </c>
      <c r="B5" s="11">
        <v>26</v>
      </c>
      <c r="C5" s="11">
        <v>534</v>
      </c>
      <c r="D5" s="11">
        <v>19394</v>
      </c>
      <c r="E5" s="7">
        <f>SUM(F5:G5)</f>
        <v>73256</v>
      </c>
      <c r="F5" s="11">
        <v>37403</v>
      </c>
      <c r="G5" s="12">
        <v>35853</v>
      </c>
      <c r="H5" s="4" t="s">
        <v>40</v>
      </c>
    </row>
    <row r="6" spans="1:8" ht="21.75" customHeight="1">
      <c r="A6" s="6" t="s">
        <v>8</v>
      </c>
      <c r="B6" s="7">
        <v>29</v>
      </c>
      <c r="C6" s="7">
        <v>877</v>
      </c>
      <c r="D6" s="7">
        <v>40620</v>
      </c>
      <c r="E6" s="7">
        <f aca="true" t="shared" si="1" ref="E6:E35">SUM(F6:G6)</f>
        <v>150832</v>
      </c>
      <c r="F6" s="7">
        <v>77235</v>
      </c>
      <c r="G6" s="8">
        <v>73597</v>
      </c>
      <c r="H6" s="4" t="s">
        <v>41</v>
      </c>
    </row>
    <row r="7" spans="1:8" ht="21.75" customHeight="1">
      <c r="A7" s="6" t="s">
        <v>9</v>
      </c>
      <c r="B7" s="7">
        <v>25</v>
      </c>
      <c r="C7" s="7">
        <v>320</v>
      </c>
      <c r="D7" s="7">
        <v>7561</v>
      </c>
      <c r="E7" s="7">
        <f t="shared" si="1"/>
        <v>28892</v>
      </c>
      <c r="F7" s="7">
        <v>14989</v>
      </c>
      <c r="G7" s="8">
        <v>13903</v>
      </c>
      <c r="H7" s="4" t="s">
        <v>42</v>
      </c>
    </row>
    <row r="8" spans="1:8" ht="21.75" customHeight="1">
      <c r="A8" s="6" t="s">
        <v>10</v>
      </c>
      <c r="B8" s="7">
        <v>24</v>
      </c>
      <c r="C8" s="7">
        <v>291</v>
      </c>
      <c r="D8" s="7">
        <v>9276</v>
      </c>
      <c r="E8" s="7">
        <f t="shared" si="1"/>
        <v>38220</v>
      </c>
      <c r="F8" s="7">
        <v>20607</v>
      </c>
      <c r="G8" s="8">
        <v>17613</v>
      </c>
      <c r="H8" s="4" t="s">
        <v>56</v>
      </c>
    </row>
    <row r="9" spans="1:8" ht="21.75" customHeight="1">
      <c r="A9" s="6" t="s">
        <v>11</v>
      </c>
      <c r="B9" s="7">
        <v>29</v>
      </c>
      <c r="C9" s="7">
        <v>385</v>
      </c>
      <c r="D9" s="7">
        <v>11442</v>
      </c>
      <c r="E9" s="7">
        <f t="shared" si="1"/>
        <v>46888</v>
      </c>
      <c r="F9" s="7">
        <v>24092</v>
      </c>
      <c r="G9" s="8">
        <v>22796</v>
      </c>
      <c r="H9" s="4" t="s">
        <v>43</v>
      </c>
    </row>
    <row r="10" spans="1:8" ht="21.75" customHeight="1">
      <c r="A10" s="6" t="s">
        <v>12</v>
      </c>
      <c r="B10" s="7">
        <v>21</v>
      </c>
      <c r="C10" s="7">
        <v>387</v>
      </c>
      <c r="D10" s="7">
        <v>13691</v>
      </c>
      <c r="E10" s="7">
        <f t="shared" si="1"/>
        <v>55091</v>
      </c>
      <c r="F10" s="7">
        <v>27896</v>
      </c>
      <c r="G10" s="8">
        <v>27195</v>
      </c>
      <c r="H10" s="4" t="s">
        <v>44</v>
      </c>
    </row>
    <row r="11" spans="1:8" ht="21.75" customHeight="1">
      <c r="A11" s="10" t="s">
        <v>13</v>
      </c>
      <c r="B11" s="11">
        <v>20</v>
      </c>
      <c r="C11" s="11">
        <v>225</v>
      </c>
      <c r="D11" s="7">
        <v>9988</v>
      </c>
      <c r="E11" s="7">
        <f t="shared" si="1"/>
        <v>42084</v>
      </c>
      <c r="F11" s="7">
        <v>21905</v>
      </c>
      <c r="G11" s="8">
        <v>20179</v>
      </c>
      <c r="H11" s="4" t="s">
        <v>3</v>
      </c>
    </row>
    <row r="12" spans="1:8" ht="21.75" customHeight="1">
      <c r="A12" s="6" t="s">
        <v>14</v>
      </c>
      <c r="B12" s="7">
        <v>21</v>
      </c>
      <c r="C12" s="7">
        <v>360</v>
      </c>
      <c r="D12" s="11">
        <v>10356</v>
      </c>
      <c r="E12" s="7">
        <f t="shared" si="1"/>
        <v>41265</v>
      </c>
      <c r="F12" s="7">
        <v>21242</v>
      </c>
      <c r="G12" s="7">
        <v>20023</v>
      </c>
      <c r="H12" s="4" t="s">
        <v>45</v>
      </c>
    </row>
    <row r="13" spans="1:8" ht="21.75" customHeight="1">
      <c r="A13" s="6" t="s">
        <v>15</v>
      </c>
      <c r="B13" s="7">
        <v>26</v>
      </c>
      <c r="C13" s="7">
        <v>329</v>
      </c>
      <c r="D13" s="7">
        <v>7908</v>
      </c>
      <c r="E13" s="7">
        <f t="shared" si="1"/>
        <v>31507</v>
      </c>
      <c r="F13" s="11">
        <v>16275</v>
      </c>
      <c r="G13" s="12">
        <v>15232</v>
      </c>
      <c r="H13" s="4" t="s">
        <v>46</v>
      </c>
    </row>
    <row r="14" spans="1:8" ht="21.75" customHeight="1">
      <c r="A14" s="6" t="s">
        <v>16</v>
      </c>
      <c r="B14" s="7">
        <v>13</v>
      </c>
      <c r="C14" s="7">
        <v>244</v>
      </c>
      <c r="D14" s="7">
        <v>6138</v>
      </c>
      <c r="E14" s="7">
        <f t="shared" si="1"/>
        <v>24497</v>
      </c>
      <c r="F14" s="7">
        <v>12872</v>
      </c>
      <c r="G14" s="8">
        <v>11625</v>
      </c>
      <c r="H14" s="4" t="s">
        <v>47</v>
      </c>
    </row>
    <row r="15" spans="1:8" ht="21.75" customHeight="1">
      <c r="A15" s="6" t="s">
        <v>17</v>
      </c>
      <c r="B15" s="7">
        <v>22</v>
      </c>
      <c r="C15" s="7">
        <v>275</v>
      </c>
      <c r="D15" s="7">
        <v>7415</v>
      </c>
      <c r="E15" s="7">
        <f t="shared" si="1"/>
        <v>29587</v>
      </c>
      <c r="F15" s="7">
        <v>15474</v>
      </c>
      <c r="G15" s="8">
        <v>14113</v>
      </c>
      <c r="H15" s="4" t="s">
        <v>48</v>
      </c>
    </row>
    <row r="16" spans="1:8" ht="21.75" customHeight="1">
      <c r="A16" s="6" t="s">
        <v>18</v>
      </c>
      <c r="B16" s="7">
        <v>16</v>
      </c>
      <c r="C16" s="7">
        <v>311</v>
      </c>
      <c r="D16" s="7">
        <v>7801</v>
      </c>
      <c r="E16" s="7">
        <f t="shared" si="1"/>
        <v>27093</v>
      </c>
      <c r="F16" s="7">
        <v>14514</v>
      </c>
      <c r="G16" s="8">
        <v>12579</v>
      </c>
      <c r="H16" s="4" t="s">
        <v>49</v>
      </c>
    </row>
    <row r="17" spans="1:8" ht="21.75" customHeight="1">
      <c r="A17" s="6" t="s">
        <v>19</v>
      </c>
      <c r="B17" s="7">
        <v>15</v>
      </c>
      <c r="C17" s="7">
        <v>267</v>
      </c>
      <c r="D17" s="7">
        <v>7335</v>
      </c>
      <c r="E17" s="7">
        <f t="shared" si="1"/>
        <v>29051</v>
      </c>
      <c r="F17" s="7">
        <v>15075</v>
      </c>
      <c r="G17" s="8">
        <v>13976</v>
      </c>
      <c r="H17" s="4" t="s">
        <v>50</v>
      </c>
    </row>
    <row r="18" spans="1:8" ht="21.75" customHeight="1">
      <c r="A18" s="6" t="s">
        <v>20</v>
      </c>
      <c r="B18" s="7">
        <v>12</v>
      </c>
      <c r="C18" s="7">
        <v>229</v>
      </c>
      <c r="D18" s="7">
        <v>6281</v>
      </c>
      <c r="E18" s="7">
        <f t="shared" si="1"/>
        <v>26401</v>
      </c>
      <c r="F18" s="7">
        <v>14305</v>
      </c>
      <c r="G18" s="8">
        <v>12096</v>
      </c>
      <c r="H18" s="4" t="s">
        <v>51</v>
      </c>
    </row>
    <row r="19" spans="1:8" ht="21.75" customHeight="1">
      <c r="A19" s="6" t="s">
        <v>21</v>
      </c>
      <c r="B19" s="7">
        <v>13</v>
      </c>
      <c r="C19" s="7">
        <v>242</v>
      </c>
      <c r="D19" s="7">
        <v>7043</v>
      </c>
      <c r="E19" s="7">
        <f t="shared" si="1"/>
        <v>24184</v>
      </c>
      <c r="F19" s="7">
        <v>13055</v>
      </c>
      <c r="G19" s="8">
        <v>11129</v>
      </c>
      <c r="H19" s="4" t="s">
        <v>52</v>
      </c>
    </row>
    <row r="20" spans="1:8" ht="21.75" customHeight="1">
      <c r="A20" s="6" t="s">
        <v>22</v>
      </c>
      <c r="B20" s="7">
        <v>10</v>
      </c>
      <c r="C20" s="7">
        <v>145</v>
      </c>
      <c r="D20" s="7">
        <v>3503</v>
      </c>
      <c r="E20" s="7">
        <f t="shared" si="1"/>
        <v>12943</v>
      </c>
      <c r="F20" s="7">
        <v>6853</v>
      </c>
      <c r="G20" s="8">
        <v>6090</v>
      </c>
      <c r="H20" s="4" t="s">
        <v>49</v>
      </c>
    </row>
    <row r="21" spans="1:8" ht="21.75" customHeight="1">
      <c r="A21" s="6" t="s">
        <v>23</v>
      </c>
      <c r="B21" s="7">
        <v>12</v>
      </c>
      <c r="C21" s="7">
        <v>241</v>
      </c>
      <c r="D21" s="7">
        <v>5637</v>
      </c>
      <c r="E21" s="7">
        <f t="shared" si="1"/>
        <v>24303</v>
      </c>
      <c r="F21" s="7">
        <v>12423</v>
      </c>
      <c r="G21" s="8">
        <v>11880</v>
      </c>
      <c r="H21" s="4" t="s">
        <v>50</v>
      </c>
    </row>
    <row r="22" spans="1:8" ht="21.75" customHeight="1">
      <c r="A22" s="6" t="s">
        <v>24</v>
      </c>
      <c r="B22" s="7">
        <v>23</v>
      </c>
      <c r="C22" s="7">
        <v>314</v>
      </c>
      <c r="D22" s="7">
        <v>6262</v>
      </c>
      <c r="E22" s="7">
        <f t="shared" si="1"/>
        <v>26745</v>
      </c>
      <c r="F22" s="7">
        <v>14678</v>
      </c>
      <c r="G22" s="8">
        <v>12067</v>
      </c>
      <c r="H22" s="4" t="s">
        <v>58</v>
      </c>
    </row>
    <row r="23" spans="1:8" ht="21.75" customHeight="1">
      <c r="A23" s="6" t="s">
        <v>25</v>
      </c>
      <c r="B23" s="7">
        <v>18</v>
      </c>
      <c r="C23" s="7">
        <v>304</v>
      </c>
      <c r="D23" s="7">
        <v>6153</v>
      </c>
      <c r="E23" s="7">
        <f t="shared" si="1"/>
        <v>24529</v>
      </c>
      <c r="F23" s="7">
        <v>12673</v>
      </c>
      <c r="G23" s="8">
        <v>11856</v>
      </c>
      <c r="H23" s="4" t="s">
        <v>59</v>
      </c>
    </row>
    <row r="24" spans="1:8" ht="21.75" customHeight="1">
      <c r="A24" s="6" t="s">
        <v>26</v>
      </c>
      <c r="B24" s="7">
        <v>13</v>
      </c>
      <c r="C24" s="7">
        <v>206</v>
      </c>
      <c r="D24" s="7">
        <v>3588</v>
      </c>
      <c r="E24" s="7">
        <f t="shared" si="1"/>
        <v>14654</v>
      </c>
      <c r="F24" s="7">
        <v>7648</v>
      </c>
      <c r="G24" s="8">
        <v>7006</v>
      </c>
      <c r="H24" s="4"/>
    </row>
    <row r="25" spans="1:8" ht="21.75" customHeight="1">
      <c r="A25" s="6" t="s">
        <v>27</v>
      </c>
      <c r="B25" s="7">
        <v>11</v>
      </c>
      <c r="C25" s="7">
        <v>208</v>
      </c>
      <c r="D25" s="7">
        <v>6955</v>
      </c>
      <c r="E25" s="7">
        <f t="shared" si="1"/>
        <v>29213</v>
      </c>
      <c r="F25" s="7">
        <v>15002</v>
      </c>
      <c r="G25" s="8">
        <v>14211</v>
      </c>
      <c r="H25" s="13">
        <f>E4-'82.02'!E4</f>
        <v>2088</v>
      </c>
    </row>
    <row r="26" spans="1:8" ht="21.75" customHeight="1">
      <c r="A26" s="6" t="s">
        <v>28</v>
      </c>
      <c r="B26" s="7">
        <v>16</v>
      </c>
      <c r="C26" s="7">
        <v>255</v>
      </c>
      <c r="D26" s="7">
        <v>6569</v>
      </c>
      <c r="E26" s="7">
        <f t="shared" si="1"/>
        <v>27967</v>
      </c>
      <c r="F26" s="7">
        <v>14643</v>
      </c>
      <c r="G26" s="8">
        <v>13324</v>
      </c>
      <c r="H26" s="4"/>
    </row>
    <row r="27" spans="1:8" ht="21.75" customHeight="1">
      <c r="A27" s="6" t="s">
        <v>29</v>
      </c>
      <c r="B27" s="7">
        <v>7</v>
      </c>
      <c r="C27" s="7">
        <v>85</v>
      </c>
      <c r="D27" s="7">
        <v>2177</v>
      </c>
      <c r="E27" s="7">
        <f t="shared" si="1"/>
        <v>8227</v>
      </c>
      <c r="F27" s="7">
        <v>4465</v>
      </c>
      <c r="G27" s="8">
        <v>3762</v>
      </c>
      <c r="H27" s="4" t="s">
        <v>54</v>
      </c>
    </row>
    <row r="28" spans="1:8" ht="21.75" customHeight="1">
      <c r="A28" s="6" t="s">
        <v>30</v>
      </c>
      <c r="B28" s="7">
        <v>10</v>
      </c>
      <c r="C28" s="7">
        <v>164</v>
      </c>
      <c r="D28" s="7">
        <v>4415</v>
      </c>
      <c r="E28" s="7">
        <f t="shared" si="1"/>
        <v>18218</v>
      </c>
      <c r="F28" s="7">
        <v>9486</v>
      </c>
      <c r="G28" s="8">
        <v>8732</v>
      </c>
      <c r="H28" s="4"/>
    </row>
    <row r="29" spans="1:8" ht="21.75" customHeight="1">
      <c r="A29" s="6" t="s">
        <v>31</v>
      </c>
      <c r="B29" s="7">
        <v>7</v>
      </c>
      <c r="C29" s="7">
        <v>117</v>
      </c>
      <c r="D29" s="7">
        <v>3427</v>
      </c>
      <c r="E29" s="7">
        <f t="shared" si="1"/>
        <v>12834</v>
      </c>
      <c r="F29" s="7">
        <v>6912</v>
      </c>
      <c r="G29" s="8">
        <v>5922</v>
      </c>
      <c r="H29" s="4"/>
    </row>
    <row r="30" spans="1:8" ht="21.75" customHeight="1">
      <c r="A30" s="6" t="s">
        <v>53</v>
      </c>
      <c r="B30" s="7">
        <v>9</v>
      </c>
      <c r="C30" s="7">
        <v>113</v>
      </c>
      <c r="D30" s="7">
        <v>2670</v>
      </c>
      <c r="E30" s="7">
        <f t="shared" si="1"/>
        <v>9714</v>
      </c>
      <c r="F30" s="7">
        <v>5319</v>
      </c>
      <c r="G30" s="8">
        <v>4395</v>
      </c>
      <c r="H30" s="4"/>
    </row>
    <row r="31" spans="1:8" ht="21.75" customHeight="1">
      <c r="A31" s="6" t="s">
        <v>32</v>
      </c>
      <c r="B31" s="7">
        <v>10</v>
      </c>
      <c r="C31" s="7">
        <v>110</v>
      </c>
      <c r="D31" s="7">
        <v>1749</v>
      </c>
      <c r="E31" s="7">
        <f t="shared" si="1"/>
        <v>6513</v>
      </c>
      <c r="F31" s="7">
        <v>3561</v>
      </c>
      <c r="G31" s="8">
        <v>2952</v>
      </c>
      <c r="H31" s="4"/>
    </row>
    <row r="32" spans="1:8" ht="21.75" customHeight="1">
      <c r="A32" s="6" t="s">
        <v>33</v>
      </c>
      <c r="B32" s="7">
        <v>18</v>
      </c>
      <c r="C32" s="7">
        <v>474</v>
      </c>
      <c r="D32" s="7">
        <v>16018</v>
      </c>
      <c r="E32" s="7">
        <f t="shared" si="1"/>
        <v>60733</v>
      </c>
      <c r="F32" s="7">
        <v>31551</v>
      </c>
      <c r="G32" s="8">
        <v>29182</v>
      </c>
      <c r="H32" s="4"/>
    </row>
    <row r="33" spans="1:8" ht="21.75" customHeight="1">
      <c r="A33" s="6" t="s">
        <v>34</v>
      </c>
      <c r="B33" s="7">
        <v>18</v>
      </c>
      <c r="C33" s="7">
        <v>458</v>
      </c>
      <c r="D33" s="7">
        <v>13403</v>
      </c>
      <c r="E33" s="7">
        <f t="shared" si="1"/>
        <v>59865</v>
      </c>
      <c r="F33" s="7">
        <v>32728</v>
      </c>
      <c r="G33" s="8">
        <v>27137</v>
      </c>
      <c r="H33" s="15"/>
    </row>
    <row r="34" spans="1:8" ht="21" customHeight="1">
      <c r="A34" s="6" t="s">
        <v>35</v>
      </c>
      <c r="B34" s="7">
        <v>17</v>
      </c>
      <c r="C34" s="7">
        <v>258</v>
      </c>
      <c r="D34" s="7">
        <v>8982</v>
      </c>
      <c r="E34" s="7">
        <f t="shared" si="1"/>
        <v>39106</v>
      </c>
      <c r="F34" s="7">
        <v>20313</v>
      </c>
      <c r="G34" s="8">
        <v>18793</v>
      </c>
      <c r="H34" s="15"/>
    </row>
    <row r="35" spans="1:8" ht="21.75" customHeight="1">
      <c r="A35" s="6" t="s">
        <v>36</v>
      </c>
      <c r="B35" s="7">
        <v>8</v>
      </c>
      <c r="C35" s="7">
        <v>95</v>
      </c>
      <c r="D35" s="7">
        <v>1238</v>
      </c>
      <c r="E35" s="7">
        <f t="shared" si="1"/>
        <v>4906</v>
      </c>
      <c r="F35" s="7">
        <v>2648</v>
      </c>
      <c r="G35" s="8">
        <v>2258</v>
      </c>
      <c r="H35" s="20"/>
    </row>
  </sheetData>
  <sheetProtection/>
  <mergeCells count="6">
    <mergeCell ref="A1:H1"/>
    <mergeCell ref="H33:H35"/>
    <mergeCell ref="A2:A3"/>
    <mergeCell ref="B2:B3"/>
    <mergeCell ref="C2:C3"/>
    <mergeCell ref="D2:D3"/>
  </mergeCells>
  <printOptions horizontalCentered="1" verticalCentered="1"/>
  <pageMargins left="0.5905511811023623" right="0.5511811023622047" top="0.31496062992125984" bottom="0.5905511811023623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5"/>
  <sheetViews>
    <sheetView zoomScalePageLayoutView="0" workbookViewId="0" topLeftCell="A1">
      <selection activeCell="E7" sqref="E7"/>
    </sheetView>
  </sheetViews>
  <sheetFormatPr defaultColWidth="9.00390625" defaultRowHeight="16.5"/>
  <cols>
    <col min="1" max="3" width="9.625" style="2" customWidth="1"/>
    <col min="4" max="4" width="10.25390625" style="2" customWidth="1"/>
    <col min="5" max="7" width="13.125" style="2" customWidth="1"/>
    <col min="8" max="8" width="7.625" style="2" customWidth="1"/>
  </cols>
  <sheetData>
    <row r="1" spans="1:8" ht="25.5">
      <c r="A1" s="14" t="s">
        <v>64</v>
      </c>
      <c r="B1" s="14"/>
      <c r="C1" s="14"/>
      <c r="D1" s="14"/>
      <c r="E1" s="14"/>
      <c r="F1" s="14"/>
      <c r="G1" s="14"/>
      <c r="H1" s="14"/>
    </row>
    <row r="2" spans="1:8" ht="16.5">
      <c r="A2" s="18" t="s">
        <v>0</v>
      </c>
      <c r="B2" s="18" t="s">
        <v>1</v>
      </c>
      <c r="C2" s="18" t="s">
        <v>2</v>
      </c>
      <c r="D2" s="18" t="s">
        <v>3</v>
      </c>
      <c r="E2" s="3" t="s">
        <v>57</v>
      </c>
      <c r="F2" s="3"/>
      <c r="G2" s="3"/>
      <c r="H2" s="4" t="s">
        <v>38</v>
      </c>
    </row>
    <row r="3" spans="1:8" ht="16.5">
      <c r="A3" s="19"/>
      <c r="B3" s="19"/>
      <c r="C3" s="19"/>
      <c r="D3" s="19"/>
      <c r="E3" s="6" t="s">
        <v>4</v>
      </c>
      <c r="F3" s="6" t="s">
        <v>5</v>
      </c>
      <c r="G3" s="5" t="s">
        <v>6</v>
      </c>
      <c r="H3" s="4" t="s">
        <v>55</v>
      </c>
    </row>
    <row r="4" spans="1:8" ht="21.75" customHeight="1">
      <c r="A4" s="6" t="s">
        <v>37</v>
      </c>
      <c r="B4" s="7">
        <f aca="true" t="shared" si="0" ref="B4:G4">SUM(B5:B35)</f>
        <v>519</v>
      </c>
      <c r="C4" s="7">
        <f t="shared" si="0"/>
        <v>8823</v>
      </c>
      <c r="D4" s="7">
        <f t="shared" si="0"/>
        <v>265833</v>
      </c>
      <c r="E4" s="7">
        <f t="shared" si="0"/>
        <v>1050054</v>
      </c>
      <c r="F4" s="7">
        <f t="shared" si="0"/>
        <v>548158</v>
      </c>
      <c r="G4" s="7">
        <f t="shared" si="0"/>
        <v>501896</v>
      </c>
      <c r="H4" s="9" t="s">
        <v>39</v>
      </c>
    </row>
    <row r="5" spans="1:8" ht="21.75" customHeight="1">
      <c r="A5" s="10" t="s">
        <v>7</v>
      </c>
      <c r="B5" s="11">
        <v>26</v>
      </c>
      <c r="C5" s="11">
        <v>534</v>
      </c>
      <c r="D5" s="11">
        <v>19430</v>
      </c>
      <c r="E5" s="7">
        <f>SUM(F5:G5)</f>
        <v>73344</v>
      </c>
      <c r="F5" s="11">
        <v>37446</v>
      </c>
      <c r="G5" s="12">
        <v>35898</v>
      </c>
      <c r="H5" s="4" t="s">
        <v>40</v>
      </c>
    </row>
    <row r="6" spans="1:8" ht="21.75" customHeight="1">
      <c r="A6" s="6" t="s">
        <v>8</v>
      </c>
      <c r="B6" s="7">
        <v>29</v>
      </c>
      <c r="C6" s="7">
        <v>877</v>
      </c>
      <c r="D6" s="7">
        <v>41107</v>
      </c>
      <c r="E6" s="7">
        <f aca="true" t="shared" si="1" ref="E6:E35">SUM(F6:G6)</f>
        <v>151225</v>
      </c>
      <c r="F6" s="7">
        <v>77423</v>
      </c>
      <c r="G6" s="8">
        <v>73802</v>
      </c>
      <c r="H6" s="4" t="s">
        <v>41</v>
      </c>
    </row>
    <row r="7" spans="1:8" ht="21.75" customHeight="1">
      <c r="A7" s="6" t="s">
        <v>9</v>
      </c>
      <c r="B7" s="7">
        <v>25</v>
      </c>
      <c r="C7" s="7">
        <v>320</v>
      </c>
      <c r="D7" s="7">
        <v>7572</v>
      </c>
      <c r="E7" s="7">
        <f t="shared" si="1"/>
        <v>28908</v>
      </c>
      <c r="F7" s="7">
        <v>15014</v>
      </c>
      <c r="G7" s="8">
        <v>13894</v>
      </c>
      <c r="H7" s="4" t="s">
        <v>42</v>
      </c>
    </row>
    <row r="8" spans="1:8" ht="21.75" customHeight="1">
      <c r="A8" s="6" t="s">
        <v>10</v>
      </c>
      <c r="B8" s="7">
        <v>24</v>
      </c>
      <c r="C8" s="7">
        <v>291</v>
      </c>
      <c r="D8" s="7">
        <v>9297</v>
      </c>
      <c r="E8" s="7">
        <f t="shared" si="1"/>
        <v>38232</v>
      </c>
      <c r="F8" s="7">
        <v>20590</v>
      </c>
      <c r="G8" s="8">
        <v>17642</v>
      </c>
      <c r="H8" s="4" t="s">
        <v>56</v>
      </c>
    </row>
    <row r="9" spans="1:8" ht="21.75" customHeight="1">
      <c r="A9" s="6" t="s">
        <v>11</v>
      </c>
      <c r="B9" s="7">
        <v>29</v>
      </c>
      <c r="C9" s="7">
        <v>385</v>
      </c>
      <c r="D9" s="7">
        <v>11438</v>
      </c>
      <c r="E9" s="7">
        <f t="shared" si="1"/>
        <v>46869</v>
      </c>
      <c r="F9" s="7">
        <v>24092</v>
      </c>
      <c r="G9" s="8">
        <v>22777</v>
      </c>
      <c r="H9" s="4" t="s">
        <v>43</v>
      </c>
    </row>
    <row r="10" spans="1:8" ht="21.75" customHeight="1">
      <c r="A10" s="6" t="s">
        <v>12</v>
      </c>
      <c r="B10" s="7">
        <v>21</v>
      </c>
      <c r="C10" s="7">
        <v>387</v>
      </c>
      <c r="D10" s="7">
        <v>13728</v>
      </c>
      <c r="E10" s="7">
        <f t="shared" si="1"/>
        <v>55101</v>
      </c>
      <c r="F10" s="7">
        <v>27883</v>
      </c>
      <c r="G10" s="8">
        <v>27218</v>
      </c>
      <c r="H10" s="4" t="s">
        <v>44</v>
      </c>
    </row>
    <row r="11" spans="1:8" ht="21.75" customHeight="1">
      <c r="A11" s="10" t="s">
        <v>13</v>
      </c>
      <c r="B11" s="11">
        <v>20</v>
      </c>
      <c r="C11" s="11">
        <v>225</v>
      </c>
      <c r="D11" s="7">
        <v>10008</v>
      </c>
      <c r="E11" s="7">
        <f t="shared" si="1"/>
        <v>42068</v>
      </c>
      <c r="F11" s="7">
        <v>21907</v>
      </c>
      <c r="G11" s="8">
        <v>20161</v>
      </c>
      <c r="H11" s="4" t="s">
        <v>3</v>
      </c>
    </row>
    <row r="12" spans="1:8" ht="21.75" customHeight="1">
      <c r="A12" s="6" t="s">
        <v>14</v>
      </c>
      <c r="B12" s="7">
        <v>21</v>
      </c>
      <c r="C12" s="7">
        <v>360</v>
      </c>
      <c r="D12" s="11">
        <v>10375</v>
      </c>
      <c r="E12" s="7">
        <f t="shared" si="1"/>
        <v>41259</v>
      </c>
      <c r="F12" s="7">
        <v>21224</v>
      </c>
      <c r="G12" s="7">
        <v>20035</v>
      </c>
      <c r="H12" s="4" t="s">
        <v>45</v>
      </c>
    </row>
    <row r="13" spans="1:8" ht="21.75" customHeight="1">
      <c r="A13" s="6" t="s">
        <v>15</v>
      </c>
      <c r="B13" s="7">
        <v>26</v>
      </c>
      <c r="C13" s="7">
        <v>329</v>
      </c>
      <c r="D13" s="7">
        <v>7920</v>
      </c>
      <c r="E13" s="7">
        <f t="shared" si="1"/>
        <v>31457</v>
      </c>
      <c r="F13" s="11">
        <v>16255</v>
      </c>
      <c r="G13" s="12">
        <v>15202</v>
      </c>
      <c r="H13" s="4" t="s">
        <v>46</v>
      </c>
    </row>
    <row r="14" spans="1:8" ht="21.75" customHeight="1">
      <c r="A14" s="6" t="s">
        <v>16</v>
      </c>
      <c r="B14" s="7">
        <v>13</v>
      </c>
      <c r="C14" s="7">
        <v>244</v>
      </c>
      <c r="D14" s="7">
        <v>6172</v>
      </c>
      <c r="E14" s="7">
        <f t="shared" si="1"/>
        <v>24512</v>
      </c>
      <c r="F14" s="7">
        <v>12873</v>
      </c>
      <c r="G14" s="8">
        <v>11639</v>
      </c>
      <c r="H14" s="4" t="s">
        <v>47</v>
      </c>
    </row>
    <row r="15" spans="1:8" ht="21.75" customHeight="1">
      <c r="A15" s="6" t="s">
        <v>17</v>
      </c>
      <c r="B15" s="7">
        <v>22</v>
      </c>
      <c r="C15" s="7">
        <v>275</v>
      </c>
      <c r="D15" s="7">
        <v>7412</v>
      </c>
      <c r="E15" s="7">
        <f t="shared" si="1"/>
        <v>29589</v>
      </c>
      <c r="F15" s="7">
        <v>15469</v>
      </c>
      <c r="G15" s="8">
        <v>14120</v>
      </c>
      <c r="H15" s="4" t="s">
        <v>48</v>
      </c>
    </row>
    <row r="16" spans="1:8" ht="21.75" customHeight="1">
      <c r="A16" s="6" t="s">
        <v>18</v>
      </c>
      <c r="B16" s="7">
        <v>16</v>
      </c>
      <c r="C16" s="7">
        <v>311</v>
      </c>
      <c r="D16" s="7">
        <v>7809</v>
      </c>
      <c r="E16" s="7">
        <f t="shared" si="1"/>
        <v>27080</v>
      </c>
      <c r="F16" s="7">
        <v>14510</v>
      </c>
      <c r="G16" s="8">
        <v>12570</v>
      </c>
      <c r="H16" s="4" t="s">
        <v>49</v>
      </c>
    </row>
    <row r="17" spans="1:8" ht="21.75" customHeight="1">
      <c r="A17" s="6" t="s">
        <v>19</v>
      </c>
      <c r="B17" s="7">
        <v>15</v>
      </c>
      <c r="C17" s="7">
        <v>267</v>
      </c>
      <c r="D17" s="7">
        <v>7341</v>
      </c>
      <c r="E17" s="7">
        <f t="shared" si="1"/>
        <v>29010</v>
      </c>
      <c r="F17" s="7">
        <v>15045</v>
      </c>
      <c r="G17" s="8">
        <v>13965</v>
      </c>
      <c r="H17" s="4" t="s">
        <v>50</v>
      </c>
    </row>
    <row r="18" spans="1:8" ht="21.75" customHeight="1">
      <c r="A18" s="6" t="s">
        <v>20</v>
      </c>
      <c r="B18" s="7">
        <v>12</v>
      </c>
      <c r="C18" s="7">
        <v>229</v>
      </c>
      <c r="D18" s="7">
        <v>6289</v>
      </c>
      <c r="E18" s="7">
        <f t="shared" si="1"/>
        <v>26374</v>
      </c>
      <c r="F18" s="7">
        <v>14272</v>
      </c>
      <c r="G18" s="8">
        <v>12102</v>
      </c>
      <c r="H18" s="4" t="s">
        <v>51</v>
      </c>
    </row>
    <row r="19" spans="1:8" ht="21.75" customHeight="1">
      <c r="A19" s="6" t="s">
        <v>21</v>
      </c>
      <c r="B19" s="7">
        <v>13</v>
      </c>
      <c r="C19" s="7">
        <v>242</v>
      </c>
      <c r="D19" s="7">
        <v>7052</v>
      </c>
      <c r="E19" s="7">
        <f t="shared" si="1"/>
        <v>24197</v>
      </c>
      <c r="F19" s="7">
        <v>13059</v>
      </c>
      <c r="G19" s="8">
        <v>11138</v>
      </c>
      <c r="H19" s="4" t="s">
        <v>52</v>
      </c>
    </row>
    <row r="20" spans="1:8" ht="21.75" customHeight="1">
      <c r="A20" s="6" t="s">
        <v>22</v>
      </c>
      <c r="B20" s="7">
        <v>10</v>
      </c>
      <c r="C20" s="7">
        <v>145</v>
      </c>
      <c r="D20" s="7">
        <v>3505</v>
      </c>
      <c r="E20" s="7">
        <f t="shared" si="1"/>
        <v>12952</v>
      </c>
      <c r="F20" s="7">
        <v>6857</v>
      </c>
      <c r="G20" s="8">
        <v>6095</v>
      </c>
      <c r="H20" s="4" t="s">
        <v>49</v>
      </c>
    </row>
    <row r="21" spans="1:8" ht="21.75" customHeight="1">
      <c r="A21" s="6" t="s">
        <v>23</v>
      </c>
      <c r="B21" s="7">
        <v>12</v>
      </c>
      <c r="C21" s="7">
        <v>241</v>
      </c>
      <c r="D21" s="7">
        <v>5645</v>
      </c>
      <c r="E21" s="7">
        <f t="shared" si="1"/>
        <v>24305</v>
      </c>
      <c r="F21" s="7">
        <v>12420</v>
      </c>
      <c r="G21" s="8">
        <v>11885</v>
      </c>
      <c r="H21" s="4" t="s">
        <v>50</v>
      </c>
    </row>
    <row r="22" spans="1:8" ht="21.75" customHeight="1">
      <c r="A22" s="6" t="s">
        <v>24</v>
      </c>
      <c r="B22" s="7">
        <v>23</v>
      </c>
      <c r="C22" s="7">
        <v>314</v>
      </c>
      <c r="D22" s="7">
        <v>6280</v>
      </c>
      <c r="E22" s="7">
        <f t="shared" si="1"/>
        <v>26833</v>
      </c>
      <c r="F22" s="7">
        <v>14697</v>
      </c>
      <c r="G22" s="8">
        <v>12136</v>
      </c>
      <c r="H22" s="4" t="s">
        <v>58</v>
      </c>
    </row>
    <row r="23" spans="1:8" ht="21.75" customHeight="1">
      <c r="A23" s="6" t="s">
        <v>25</v>
      </c>
      <c r="B23" s="7">
        <v>18</v>
      </c>
      <c r="C23" s="7">
        <v>304</v>
      </c>
      <c r="D23" s="7">
        <v>6158</v>
      </c>
      <c r="E23" s="7">
        <f t="shared" si="1"/>
        <v>24473</v>
      </c>
      <c r="F23" s="7">
        <v>12657</v>
      </c>
      <c r="G23" s="8">
        <v>11816</v>
      </c>
      <c r="H23" s="4" t="s">
        <v>59</v>
      </c>
    </row>
    <row r="24" spans="1:8" ht="21.75" customHeight="1">
      <c r="A24" s="6" t="s">
        <v>26</v>
      </c>
      <c r="B24" s="7">
        <v>13</v>
      </c>
      <c r="C24" s="7">
        <v>206</v>
      </c>
      <c r="D24" s="7">
        <v>3595</v>
      </c>
      <c r="E24" s="7">
        <f t="shared" si="1"/>
        <v>14653</v>
      </c>
      <c r="F24" s="7">
        <v>7652</v>
      </c>
      <c r="G24" s="8">
        <v>7001</v>
      </c>
      <c r="H24" s="4"/>
    </row>
    <row r="25" spans="1:8" ht="21.75" customHeight="1">
      <c r="A25" s="6" t="s">
        <v>27</v>
      </c>
      <c r="B25" s="7">
        <v>11</v>
      </c>
      <c r="C25" s="7">
        <v>208</v>
      </c>
      <c r="D25" s="7">
        <v>6979</v>
      </c>
      <c r="E25" s="7">
        <f t="shared" si="1"/>
        <v>29279</v>
      </c>
      <c r="F25" s="7">
        <v>15025</v>
      </c>
      <c r="G25" s="8">
        <v>14254</v>
      </c>
      <c r="H25" s="13">
        <f>E4-'82.03'!E4</f>
        <v>736</v>
      </c>
    </row>
    <row r="26" spans="1:8" ht="21.75" customHeight="1">
      <c r="A26" s="6" t="s">
        <v>28</v>
      </c>
      <c r="B26" s="7">
        <v>16</v>
      </c>
      <c r="C26" s="7">
        <v>255</v>
      </c>
      <c r="D26" s="7">
        <v>6568</v>
      </c>
      <c r="E26" s="7">
        <f t="shared" si="1"/>
        <v>27925</v>
      </c>
      <c r="F26" s="7">
        <v>14631</v>
      </c>
      <c r="G26" s="8">
        <v>13294</v>
      </c>
      <c r="H26" s="4"/>
    </row>
    <row r="27" spans="1:8" ht="21.75" customHeight="1">
      <c r="A27" s="6" t="s">
        <v>29</v>
      </c>
      <c r="B27" s="7">
        <v>7</v>
      </c>
      <c r="C27" s="7">
        <v>85</v>
      </c>
      <c r="D27" s="7">
        <v>2178</v>
      </c>
      <c r="E27" s="7">
        <f t="shared" si="1"/>
        <v>8255</v>
      </c>
      <c r="F27" s="7">
        <v>4481</v>
      </c>
      <c r="G27" s="8">
        <v>3774</v>
      </c>
      <c r="H27" s="4" t="s">
        <v>54</v>
      </c>
    </row>
    <row r="28" spans="1:8" ht="21.75" customHeight="1">
      <c r="A28" s="6" t="s">
        <v>30</v>
      </c>
      <c r="B28" s="7">
        <v>10</v>
      </c>
      <c r="C28" s="7">
        <v>164</v>
      </c>
      <c r="D28" s="7">
        <v>4417</v>
      </c>
      <c r="E28" s="7">
        <f t="shared" si="1"/>
        <v>18212</v>
      </c>
      <c r="F28" s="7">
        <v>9488</v>
      </c>
      <c r="G28" s="8">
        <v>8724</v>
      </c>
      <c r="H28" s="4"/>
    </row>
    <row r="29" spans="1:8" ht="21.75" customHeight="1">
      <c r="A29" s="6" t="s">
        <v>31</v>
      </c>
      <c r="B29" s="7">
        <v>7</v>
      </c>
      <c r="C29" s="7">
        <v>117</v>
      </c>
      <c r="D29" s="7">
        <v>3433</v>
      </c>
      <c r="E29" s="7">
        <f t="shared" si="1"/>
        <v>12822</v>
      </c>
      <c r="F29" s="7">
        <v>6902</v>
      </c>
      <c r="G29" s="8">
        <v>5920</v>
      </c>
      <c r="H29" s="4"/>
    </row>
    <row r="30" spans="1:8" ht="21.75" customHeight="1">
      <c r="A30" s="6" t="s">
        <v>53</v>
      </c>
      <c r="B30" s="7">
        <v>9</v>
      </c>
      <c r="C30" s="7">
        <v>113</v>
      </c>
      <c r="D30" s="7">
        <v>2669</v>
      </c>
      <c r="E30" s="7">
        <f t="shared" si="1"/>
        <v>9692</v>
      </c>
      <c r="F30" s="7">
        <v>5308</v>
      </c>
      <c r="G30" s="8">
        <v>4384</v>
      </c>
      <c r="H30" s="4"/>
    </row>
    <row r="31" spans="1:8" ht="21.75" customHeight="1">
      <c r="A31" s="6" t="s">
        <v>32</v>
      </c>
      <c r="B31" s="7">
        <v>10</v>
      </c>
      <c r="C31" s="7">
        <v>110</v>
      </c>
      <c r="D31" s="7">
        <v>1759</v>
      </c>
      <c r="E31" s="7">
        <f t="shared" si="1"/>
        <v>6543</v>
      </c>
      <c r="F31" s="7">
        <v>3567</v>
      </c>
      <c r="G31" s="8">
        <v>2976</v>
      </c>
      <c r="H31" s="4"/>
    </row>
    <row r="32" spans="1:8" ht="21.75" customHeight="1">
      <c r="A32" s="6" t="s">
        <v>33</v>
      </c>
      <c r="B32" s="7">
        <v>18</v>
      </c>
      <c r="C32" s="7">
        <v>474</v>
      </c>
      <c r="D32" s="7">
        <v>16015</v>
      </c>
      <c r="E32" s="7">
        <f t="shared" si="1"/>
        <v>60667</v>
      </c>
      <c r="F32" s="7">
        <v>31501</v>
      </c>
      <c r="G32" s="8">
        <v>29166</v>
      </c>
      <c r="H32" s="4"/>
    </row>
    <row r="33" spans="1:8" ht="21.75" customHeight="1">
      <c r="A33" s="6" t="s">
        <v>34</v>
      </c>
      <c r="B33" s="7">
        <v>18</v>
      </c>
      <c r="C33" s="7">
        <v>458</v>
      </c>
      <c r="D33" s="7">
        <v>13453</v>
      </c>
      <c r="E33" s="7">
        <f t="shared" si="1"/>
        <v>60068</v>
      </c>
      <c r="F33" s="7">
        <v>32887</v>
      </c>
      <c r="G33" s="8">
        <v>27181</v>
      </c>
      <c r="H33" s="15"/>
    </row>
    <row r="34" spans="1:8" ht="21" customHeight="1">
      <c r="A34" s="6" t="s">
        <v>35</v>
      </c>
      <c r="B34" s="7">
        <v>17</v>
      </c>
      <c r="C34" s="7">
        <v>258</v>
      </c>
      <c r="D34" s="7">
        <v>8980</v>
      </c>
      <c r="E34" s="7">
        <f t="shared" si="1"/>
        <v>39101</v>
      </c>
      <c r="F34" s="7">
        <v>20316</v>
      </c>
      <c r="G34" s="8">
        <v>18785</v>
      </c>
      <c r="H34" s="15"/>
    </row>
    <row r="35" spans="1:8" ht="21.75" customHeight="1">
      <c r="A35" s="6" t="s">
        <v>36</v>
      </c>
      <c r="B35" s="7">
        <v>8</v>
      </c>
      <c r="C35" s="7">
        <v>95</v>
      </c>
      <c r="D35" s="7">
        <v>1249</v>
      </c>
      <c r="E35" s="7">
        <f t="shared" si="1"/>
        <v>5049</v>
      </c>
      <c r="F35" s="7">
        <v>2707</v>
      </c>
      <c r="G35" s="8">
        <v>2342</v>
      </c>
      <c r="H35" s="20"/>
    </row>
  </sheetData>
  <sheetProtection/>
  <mergeCells count="6">
    <mergeCell ref="A1:H1"/>
    <mergeCell ref="H33:H35"/>
    <mergeCell ref="A2:A3"/>
    <mergeCell ref="B2:B3"/>
    <mergeCell ref="C2:C3"/>
    <mergeCell ref="D2:D3"/>
  </mergeCells>
  <printOptions horizontalCentered="1" verticalCentered="1"/>
  <pageMargins left="0.5905511811023623" right="0.5511811023622047" top="0.31496062992125984" bottom="0.5905511811023623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5"/>
  <sheetViews>
    <sheetView zoomScalePageLayoutView="0" workbookViewId="0" topLeftCell="A1">
      <selection activeCell="E9" sqref="E9"/>
    </sheetView>
  </sheetViews>
  <sheetFormatPr defaultColWidth="9.00390625" defaultRowHeight="16.5"/>
  <cols>
    <col min="1" max="3" width="9.625" style="2" customWidth="1"/>
    <col min="4" max="4" width="10.25390625" style="2" customWidth="1"/>
    <col min="5" max="7" width="13.125" style="2" customWidth="1"/>
    <col min="8" max="8" width="7.625" style="2" customWidth="1"/>
  </cols>
  <sheetData>
    <row r="1" spans="1:8" ht="25.5">
      <c r="A1" s="14" t="s">
        <v>65</v>
      </c>
      <c r="B1" s="14"/>
      <c r="C1" s="14"/>
      <c r="D1" s="14"/>
      <c r="E1" s="14"/>
      <c r="F1" s="14"/>
      <c r="G1" s="14"/>
      <c r="H1" s="14"/>
    </row>
    <row r="2" spans="1:8" ht="16.5">
      <c r="A2" s="18" t="s">
        <v>0</v>
      </c>
      <c r="B2" s="18" t="s">
        <v>1</v>
      </c>
      <c r="C2" s="18" t="s">
        <v>2</v>
      </c>
      <c r="D2" s="18" t="s">
        <v>3</v>
      </c>
      <c r="E2" s="3" t="s">
        <v>57</v>
      </c>
      <c r="F2" s="3"/>
      <c r="G2" s="3"/>
      <c r="H2" s="4" t="s">
        <v>38</v>
      </c>
    </row>
    <row r="3" spans="1:8" ht="16.5">
      <c r="A3" s="19"/>
      <c r="B3" s="19"/>
      <c r="C3" s="19"/>
      <c r="D3" s="19"/>
      <c r="E3" s="6" t="s">
        <v>4</v>
      </c>
      <c r="F3" s="6" t="s">
        <v>5</v>
      </c>
      <c r="G3" s="5" t="s">
        <v>6</v>
      </c>
      <c r="H3" s="4" t="s">
        <v>55</v>
      </c>
    </row>
    <row r="4" spans="1:8" ht="21.75" customHeight="1">
      <c r="A4" s="6" t="s">
        <v>37</v>
      </c>
      <c r="B4" s="7">
        <f aca="true" t="shared" si="0" ref="B4:G4">SUM(B5:B35)</f>
        <v>519</v>
      </c>
      <c r="C4" s="7">
        <f t="shared" si="0"/>
        <v>8823</v>
      </c>
      <c r="D4" s="7">
        <f t="shared" si="0"/>
        <v>266579</v>
      </c>
      <c r="E4" s="7">
        <f t="shared" si="0"/>
        <v>1051314</v>
      </c>
      <c r="F4" s="7">
        <f t="shared" si="0"/>
        <v>548870</v>
      </c>
      <c r="G4" s="7">
        <f t="shared" si="0"/>
        <v>502444</v>
      </c>
      <c r="H4" s="9" t="s">
        <v>39</v>
      </c>
    </row>
    <row r="5" spans="1:8" ht="21.75" customHeight="1">
      <c r="A5" s="10" t="s">
        <v>7</v>
      </c>
      <c r="B5" s="11">
        <v>26</v>
      </c>
      <c r="C5" s="11">
        <v>534</v>
      </c>
      <c r="D5" s="11">
        <v>19508</v>
      </c>
      <c r="E5" s="7">
        <f>SUM(F5:G5)</f>
        <v>73456</v>
      </c>
      <c r="F5" s="11">
        <v>37509</v>
      </c>
      <c r="G5" s="12">
        <v>35947</v>
      </c>
      <c r="H5" s="4" t="s">
        <v>40</v>
      </c>
    </row>
    <row r="6" spans="1:8" ht="21.75" customHeight="1">
      <c r="A6" s="6" t="s">
        <v>8</v>
      </c>
      <c r="B6" s="7">
        <v>29</v>
      </c>
      <c r="C6" s="7">
        <v>877</v>
      </c>
      <c r="D6" s="7">
        <v>41358</v>
      </c>
      <c r="E6" s="7">
        <f aca="true" t="shared" si="1" ref="E6:E35">SUM(F6:G6)</f>
        <v>151697</v>
      </c>
      <c r="F6" s="7">
        <v>77661</v>
      </c>
      <c r="G6" s="8">
        <v>74036</v>
      </c>
      <c r="H6" s="4" t="s">
        <v>41</v>
      </c>
    </row>
    <row r="7" spans="1:8" ht="21.75" customHeight="1">
      <c r="A7" s="6" t="s">
        <v>9</v>
      </c>
      <c r="B7" s="7">
        <v>25</v>
      </c>
      <c r="C7" s="7">
        <v>320</v>
      </c>
      <c r="D7" s="7">
        <v>7577</v>
      </c>
      <c r="E7" s="7">
        <f t="shared" si="1"/>
        <v>28950</v>
      </c>
      <c r="F7" s="7">
        <v>15043</v>
      </c>
      <c r="G7" s="8">
        <v>13907</v>
      </c>
      <c r="H7" s="4" t="s">
        <v>42</v>
      </c>
    </row>
    <row r="8" spans="1:8" ht="21.75" customHeight="1">
      <c r="A8" s="6" t="s">
        <v>10</v>
      </c>
      <c r="B8" s="7">
        <v>24</v>
      </c>
      <c r="C8" s="7">
        <v>291</v>
      </c>
      <c r="D8" s="7">
        <v>9320</v>
      </c>
      <c r="E8" s="7">
        <f t="shared" si="1"/>
        <v>38208</v>
      </c>
      <c r="F8" s="7">
        <v>20584</v>
      </c>
      <c r="G8" s="8">
        <v>17624</v>
      </c>
      <c r="H8" s="4" t="s">
        <v>56</v>
      </c>
    </row>
    <row r="9" spans="1:8" ht="21.75" customHeight="1">
      <c r="A9" s="6" t="s">
        <v>11</v>
      </c>
      <c r="B9" s="7">
        <v>29</v>
      </c>
      <c r="C9" s="7">
        <v>385</v>
      </c>
      <c r="D9" s="7">
        <v>11462</v>
      </c>
      <c r="E9" s="7">
        <f t="shared" si="1"/>
        <v>46830</v>
      </c>
      <c r="F9" s="7">
        <v>24075</v>
      </c>
      <c r="G9" s="8">
        <v>22755</v>
      </c>
      <c r="H9" s="4" t="s">
        <v>43</v>
      </c>
    </row>
    <row r="10" spans="1:8" ht="21.75" customHeight="1">
      <c r="A10" s="6" t="s">
        <v>12</v>
      </c>
      <c r="B10" s="7">
        <v>21</v>
      </c>
      <c r="C10" s="7">
        <v>387</v>
      </c>
      <c r="D10" s="7">
        <v>13781</v>
      </c>
      <c r="E10" s="7">
        <f t="shared" si="1"/>
        <v>55062</v>
      </c>
      <c r="F10" s="7">
        <v>27893</v>
      </c>
      <c r="G10" s="8">
        <v>27169</v>
      </c>
      <c r="H10" s="4" t="s">
        <v>44</v>
      </c>
    </row>
    <row r="11" spans="1:8" ht="21.75" customHeight="1">
      <c r="A11" s="10" t="s">
        <v>13</v>
      </c>
      <c r="B11" s="11">
        <v>20</v>
      </c>
      <c r="C11" s="11">
        <v>225</v>
      </c>
      <c r="D11" s="7">
        <v>10015</v>
      </c>
      <c r="E11" s="7">
        <f t="shared" si="1"/>
        <v>42109</v>
      </c>
      <c r="F11" s="7">
        <v>21929</v>
      </c>
      <c r="G11" s="8">
        <v>20180</v>
      </c>
      <c r="H11" s="4" t="s">
        <v>3</v>
      </c>
    </row>
    <row r="12" spans="1:8" ht="21.75" customHeight="1">
      <c r="A12" s="6" t="s">
        <v>14</v>
      </c>
      <c r="B12" s="7">
        <v>21</v>
      </c>
      <c r="C12" s="7">
        <v>360</v>
      </c>
      <c r="D12" s="11">
        <v>10384</v>
      </c>
      <c r="E12" s="7">
        <f t="shared" si="1"/>
        <v>41262</v>
      </c>
      <c r="F12" s="7">
        <v>21223</v>
      </c>
      <c r="G12" s="8">
        <v>20039</v>
      </c>
      <c r="H12" s="4" t="s">
        <v>45</v>
      </c>
    </row>
    <row r="13" spans="1:8" ht="21.75" customHeight="1">
      <c r="A13" s="6" t="s">
        <v>15</v>
      </c>
      <c r="B13" s="7">
        <v>26</v>
      </c>
      <c r="C13" s="7">
        <v>329</v>
      </c>
      <c r="D13" s="7">
        <v>7934</v>
      </c>
      <c r="E13" s="7">
        <f t="shared" si="1"/>
        <v>31377</v>
      </c>
      <c r="F13" s="11">
        <v>16222</v>
      </c>
      <c r="G13" s="7">
        <v>15155</v>
      </c>
      <c r="H13" s="4" t="s">
        <v>46</v>
      </c>
    </row>
    <row r="14" spans="1:8" ht="21.75" customHeight="1">
      <c r="A14" s="6" t="s">
        <v>16</v>
      </c>
      <c r="B14" s="7">
        <v>13</v>
      </c>
      <c r="C14" s="7">
        <v>244</v>
      </c>
      <c r="D14" s="7">
        <v>6198</v>
      </c>
      <c r="E14" s="7">
        <f t="shared" si="1"/>
        <v>24559</v>
      </c>
      <c r="F14" s="7">
        <v>12896</v>
      </c>
      <c r="G14" s="8">
        <v>11663</v>
      </c>
      <c r="H14" s="4" t="s">
        <v>47</v>
      </c>
    </row>
    <row r="15" spans="1:8" ht="21.75" customHeight="1">
      <c r="A15" s="6" t="s">
        <v>17</v>
      </c>
      <c r="B15" s="7">
        <v>22</v>
      </c>
      <c r="C15" s="7">
        <v>275</v>
      </c>
      <c r="D15" s="7">
        <v>7413</v>
      </c>
      <c r="E15" s="7">
        <f t="shared" si="1"/>
        <v>29536</v>
      </c>
      <c r="F15" s="7">
        <v>15453</v>
      </c>
      <c r="G15" s="8">
        <v>14083</v>
      </c>
      <c r="H15" s="4" t="s">
        <v>48</v>
      </c>
    </row>
    <row r="16" spans="1:8" ht="21.75" customHeight="1">
      <c r="A16" s="6" t="s">
        <v>18</v>
      </c>
      <c r="B16" s="7">
        <v>16</v>
      </c>
      <c r="C16" s="7">
        <v>311</v>
      </c>
      <c r="D16" s="7">
        <v>7813</v>
      </c>
      <c r="E16" s="7">
        <f t="shared" si="1"/>
        <v>27058</v>
      </c>
      <c r="F16" s="7">
        <v>14502</v>
      </c>
      <c r="G16" s="8">
        <v>12556</v>
      </c>
      <c r="H16" s="4" t="s">
        <v>49</v>
      </c>
    </row>
    <row r="17" spans="1:8" ht="21.75" customHeight="1">
      <c r="A17" s="6" t="s">
        <v>19</v>
      </c>
      <c r="B17" s="7">
        <v>15</v>
      </c>
      <c r="C17" s="7">
        <v>267</v>
      </c>
      <c r="D17" s="7">
        <v>7345</v>
      </c>
      <c r="E17" s="7">
        <f t="shared" si="1"/>
        <v>29016</v>
      </c>
      <c r="F17" s="7">
        <v>15055</v>
      </c>
      <c r="G17" s="8">
        <v>13961</v>
      </c>
      <c r="H17" s="4" t="s">
        <v>50</v>
      </c>
    </row>
    <row r="18" spans="1:8" ht="21.75" customHeight="1">
      <c r="A18" s="6" t="s">
        <v>20</v>
      </c>
      <c r="B18" s="7">
        <v>12</v>
      </c>
      <c r="C18" s="7">
        <v>229</v>
      </c>
      <c r="D18" s="7">
        <v>6299</v>
      </c>
      <c r="E18" s="7">
        <f t="shared" si="1"/>
        <v>26364</v>
      </c>
      <c r="F18" s="7">
        <v>14264</v>
      </c>
      <c r="G18" s="8">
        <v>12100</v>
      </c>
      <c r="H18" s="4" t="s">
        <v>51</v>
      </c>
    </row>
    <row r="19" spans="1:8" ht="21.75" customHeight="1">
      <c r="A19" s="6" t="s">
        <v>21</v>
      </c>
      <c r="B19" s="7">
        <v>13</v>
      </c>
      <c r="C19" s="7">
        <v>242</v>
      </c>
      <c r="D19" s="7">
        <v>7075</v>
      </c>
      <c r="E19" s="7">
        <f t="shared" si="1"/>
        <v>24200</v>
      </c>
      <c r="F19" s="7">
        <v>13059</v>
      </c>
      <c r="G19" s="8">
        <v>11141</v>
      </c>
      <c r="H19" s="4" t="s">
        <v>52</v>
      </c>
    </row>
    <row r="20" spans="1:8" ht="21.75" customHeight="1">
      <c r="A20" s="6" t="s">
        <v>22</v>
      </c>
      <c r="B20" s="7">
        <v>10</v>
      </c>
      <c r="C20" s="7">
        <v>145</v>
      </c>
      <c r="D20" s="7">
        <v>3506</v>
      </c>
      <c r="E20" s="7">
        <f t="shared" si="1"/>
        <v>12960</v>
      </c>
      <c r="F20" s="7">
        <v>6859</v>
      </c>
      <c r="G20" s="8">
        <v>6101</v>
      </c>
      <c r="H20" s="4" t="s">
        <v>49</v>
      </c>
    </row>
    <row r="21" spans="1:8" ht="21.75" customHeight="1">
      <c r="A21" s="6" t="s">
        <v>23</v>
      </c>
      <c r="B21" s="7">
        <v>12</v>
      </c>
      <c r="C21" s="7">
        <v>241</v>
      </c>
      <c r="D21" s="7">
        <v>5650</v>
      </c>
      <c r="E21" s="7">
        <f t="shared" si="1"/>
        <v>24319</v>
      </c>
      <c r="F21" s="7">
        <v>12441</v>
      </c>
      <c r="G21" s="8">
        <v>11878</v>
      </c>
      <c r="H21" s="4" t="s">
        <v>50</v>
      </c>
    </row>
    <row r="22" spans="1:8" ht="21.75" customHeight="1">
      <c r="A22" s="6" t="s">
        <v>24</v>
      </c>
      <c r="B22" s="7">
        <v>23</v>
      </c>
      <c r="C22" s="7">
        <v>314</v>
      </c>
      <c r="D22" s="7">
        <v>6339</v>
      </c>
      <c r="E22" s="7">
        <f t="shared" si="1"/>
        <v>27002</v>
      </c>
      <c r="F22" s="7">
        <v>14756</v>
      </c>
      <c r="G22" s="8">
        <v>12246</v>
      </c>
      <c r="H22" s="4" t="s">
        <v>58</v>
      </c>
    </row>
    <row r="23" spans="1:8" ht="21.75" customHeight="1">
      <c r="A23" s="6" t="s">
        <v>25</v>
      </c>
      <c r="B23" s="7">
        <v>18</v>
      </c>
      <c r="C23" s="7">
        <v>304</v>
      </c>
      <c r="D23" s="7">
        <v>6163</v>
      </c>
      <c r="E23" s="7">
        <f t="shared" si="1"/>
        <v>24441</v>
      </c>
      <c r="F23" s="7">
        <v>12653</v>
      </c>
      <c r="G23" s="8">
        <v>11788</v>
      </c>
      <c r="H23" s="4" t="s">
        <v>59</v>
      </c>
    </row>
    <row r="24" spans="1:8" ht="21.75" customHeight="1">
      <c r="A24" s="6" t="s">
        <v>26</v>
      </c>
      <c r="B24" s="7">
        <v>13</v>
      </c>
      <c r="C24" s="7">
        <v>206</v>
      </c>
      <c r="D24" s="7">
        <v>3599</v>
      </c>
      <c r="E24" s="7">
        <f t="shared" si="1"/>
        <v>14707</v>
      </c>
      <c r="F24" s="7">
        <v>7671</v>
      </c>
      <c r="G24" s="8">
        <v>7036</v>
      </c>
      <c r="H24" s="4"/>
    </row>
    <row r="25" spans="1:8" ht="21.75" customHeight="1">
      <c r="A25" s="6" t="s">
        <v>27</v>
      </c>
      <c r="B25" s="7">
        <v>11</v>
      </c>
      <c r="C25" s="7">
        <v>208</v>
      </c>
      <c r="D25" s="7">
        <v>7005</v>
      </c>
      <c r="E25" s="7">
        <f t="shared" si="1"/>
        <v>29319</v>
      </c>
      <c r="F25" s="7">
        <v>15046</v>
      </c>
      <c r="G25" s="8">
        <v>14273</v>
      </c>
      <c r="H25" s="13">
        <f>E4-'82.04'!E4</f>
        <v>1260</v>
      </c>
    </row>
    <row r="26" spans="1:8" ht="21.75" customHeight="1">
      <c r="A26" s="6" t="s">
        <v>28</v>
      </c>
      <c r="B26" s="7">
        <v>16</v>
      </c>
      <c r="C26" s="7">
        <v>255</v>
      </c>
      <c r="D26" s="7">
        <v>6581</v>
      </c>
      <c r="E26" s="7">
        <f t="shared" si="1"/>
        <v>27966</v>
      </c>
      <c r="F26" s="7">
        <v>14652</v>
      </c>
      <c r="G26" s="8">
        <v>13314</v>
      </c>
      <c r="H26" s="4"/>
    </row>
    <row r="27" spans="1:8" ht="21.75" customHeight="1">
      <c r="A27" s="6" t="s">
        <v>29</v>
      </c>
      <c r="B27" s="7">
        <v>7</v>
      </c>
      <c r="C27" s="7">
        <v>85</v>
      </c>
      <c r="D27" s="7">
        <v>2184</v>
      </c>
      <c r="E27" s="7">
        <f t="shared" si="1"/>
        <v>8291</v>
      </c>
      <c r="F27" s="7">
        <v>4504</v>
      </c>
      <c r="G27" s="8">
        <v>3787</v>
      </c>
      <c r="H27" s="4" t="s">
        <v>54</v>
      </c>
    </row>
    <row r="28" spans="1:8" ht="21.75" customHeight="1">
      <c r="A28" s="6" t="s">
        <v>30</v>
      </c>
      <c r="B28" s="7">
        <v>10</v>
      </c>
      <c r="C28" s="7">
        <v>164</v>
      </c>
      <c r="D28" s="7">
        <v>4425</v>
      </c>
      <c r="E28" s="7">
        <f t="shared" si="1"/>
        <v>18198</v>
      </c>
      <c r="F28" s="7">
        <v>9481</v>
      </c>
      <c r="G28" s="8">
        <v>8717</v>
      </c>
      <c r="H28" s="4"/>
    </row>
    <row r="29" spans="1:8" ht="21.75" customHeight="1">
      <c r="A29" s="6" t="s">
        <v>31</v>
      </c>
      <c r="B29" s="7">
        <v>7</v>
      </c>
      <c r="C29" s="7">
        <v>117</v>
      </c>
      <c r="D29" s="7">
        <v>3436</v>
      </c>
      <c r="E29" s="7">
        <f t="shared" si="1"/>
        <v>12801</v>
      </c>
      <c r="F29" s="7">
        <v>6890</v>
      </c>
      <c r="G29" s="8">
        <v>5911</v>
      </c>
      <c r="H29" s="4"/>
    </row>
    <row r="30" spans="1:8" ht="21.75" customHeight="1">
      <c r="A30" s="6" t="s">
        <v>53</v>
      </c>
      <c r="B30" s="7">
        <v>9</v>
      </c>
      <c r="C30" s="7">
        <v>113</v>
      </c>
      <c r="D30" s="7">
        <v>2671</v>
      </c>
      <c r="E30" s="7">
        <f t="shared" si="1"/>
        <v>9716</v>
      </c>
      <c r="F30" s="7">
        <v>5325</v>
      </c>
      <c r="G30" s="8">
        <v>4391</v>
      </c>
      <c r="H30" s="4"/>
    </row>
    <row r="31" spans="1:8" ht="21.75" customHeight="1">
      <c r="A31" s="6" t="s">
        <v>32</v>
      </c>
      <c r="B31" s="7">
        <v>10</v>
      </c>
      <c r="C31" s="7">
        <v>110</v>
      </c>
      <c r="D31" s="7">
        <v>1764</v>
      </c>
      <c r="E31" s="7">
        <f t="shared" si="1"/>
        <v>6553</v>
      </c>
      <c r="F31" s="7">
        <v>3565</v>
      </c>
      <c r="G31" s="8">
        <v>2988</v>
      </c>
      <c r="H31" s="4"/>
    </row>
    <row r="32" spans="1:8" ht="21.75" customHeight="1">
      <c r="A32" s="6" t="s">
        <v>33</v>
      </c>
      <c r="B32" s="7">
        <v>18</v>
      </c>
      <c r="C32" s="7">
        <v>474</v>
      </c>
      <c r="D32" s="7">
        <v>16038</v>
      </c>
      <c r="E32" s="7">
        <f t="shared" si="1"/>
        <v>60646</v>
      </c>
      <c r="F32" s="7">
        <v>31492</v>
      </c>
      <c r="G32" s="8">
        <v>29154</v>
      </c>
      <c r="H32" s="4"/>
    </row>
    <row r="33" spans="1:8" ht="21.75" customHeight="1">
      <c r="A33" s="6" t="s">
        <v>34</v>
      </c>
      <c r="B33" s="7">
        <v>18</v>
      </c>
      <c r="C33" s="7">
        <v>458</v>
      </c>
      <c r="D33" s="7">
        <v>13494</v>
      </c>
      <c r="E33" s="7">
        <f t="shared" si="1"/>
        <v>60168</v>
      </c>
      <c r="F33" s="7">
        <v>32978</v>
      </c>
      <c r="G33" s="8">
        <v>27190</v>
      </c>
      <c r="H33" s="15"/>
    </row>
    <row r="34" spans="1:8" ht="21" customHeight="1">
      <c r="A34" s="6" t="s">
        <v>35</v>
      </c>
      <c r="B34" s="7">
        <v>17</v>
      </c>
      <c r="C34" s="7">
        <v>258</v>
      </c>
      <c r="D34" s="7">
        <v>8976</v>
      </c>
      <c r="E34" s="7">
        <f t="shared" si="1"/>
        <v>39086</v>
      </c>
      <c r="F34" s="7">
        <v>20309</v>
      </c>
      <c r="G34" s="8">
        <v>18777</v>
      </c>
      <c r="H34" s="15"/>
    </row>
    <row r="35" spans="1:8" ht="21.75" customHeight="1">
      <c r="A35" s="6" t="s">
        <v>36</v>
      </c>
      <c r="B35" s="7">
        <v>8</v>
      </c>
      <c r="C35" s="7">
        <v>95</v>
      </c>
      <c r="D35" s="7">
        <v>1266</v>
      </c>
      <c r="E35" s="7">
        <f t="shared" si="1"/>
        <v>5457</v>
      </c>
      <c r="F35" s="7">
        <v>2880</v>
      </c>
      <c r="G35" s="8">
        <v>2577</v>
      </c>
      <c r="H35" s="20"/>
    </row>
  </sheetData>
  <sheetProtection/>
  <mergeCells count="6">
    <mergeCell ref="A1:H1"/>
    <mergeCell ref="H33:H35"/>
    <mergeCell ref="A2:A3"/>
    <mergeCell ref="B2:B3"/>
    <mergeCell ref="C2:C3"/>
    <mergeCell ref="D2:D3"/>
  </mergeCells>
  <printOptions horizontalCentered="1" verticalCentered="1"/>
  <pageMargins left="0.5905511811023623" right="0.5511811023622047" top="0.984251968503937" bottom="0.5905511811023623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5"/>
  <sheetViews>
    <sheetView zoomScalePageLayoutView="0" workbookViewId="0" topLeftCell="A1">
      <selection activeCell="E8" sqref="E8"/>
    </sheetView>
  </sheetViews>
  <sheetFormatPr defaultColWidth="9.00390625" defaultRowHeight="16.5"/>
  <cols>
    <col min="1" max="3" width="9.625" style="2" customWidth="1"/>
    <col min="4" max="4" width="10.25390625" style="2" customWidth="1"/>
    <col min="5" max="7" width="13.125" style="2" customWidth="1"/>
    <col min="8" max="8" width="7.625" style="2" customWidth="1"/>
  </cols>
  <sheetData>
    <row r="1" spans="1:8" ht="25.5">
      <c r="A1" s="14" t="s">
        <v>66</v>
      </c>
      <c r="B1" s="14"/>
      <c r="C1" s="14"/>
      <c r="D1" s="14"/>
      <c r="E1" s="14"/>
      <c r="F1" s="14"/>
      <c r="G1" s="14"/>
      <c r="H1" s="14"/>
    </row>
    <row r="2" spans="1:8" ht="16.5">
      <c r="A2" s="18" t="s">
        <v>0</v>
      </c>
      <c r="B2" s="18" t="s">
        <v>1</v>
      </c>
      <c r="C2" s="18" t="s">
        <v>2</v>
      </c>
      <c r="D2" s="18" t="s">
        <v>3</v>
      </c>
      <c r="E2" s="3" t="s">
        <v>57</v>
      </c>
      <c r="F2" s="3"/>
      <c r="G2" s="3"/>
      <c r="H2" s="4" t="s">
        <v>38</v>
      </c>
    </row>
    <row r="3" spans="1:8" ht="16.5">
      <c r="A3" s="19"/>
      <c r="B3" s="19"/>
      <c r="C3" s="19"/>
      <c r="D3" s="19"/>
      <c r="E3" s="6" t="s">
        <v>4</v>
      </c>
      <c r="F3" s="6" t="s">
        <v>5</v>
      </c>
      <c r="G3" s="5" t="s">
        <v>6</v>
      </c>
      <c r="H3" s="4" t="s">
        <v>55</v>
      </c>
    </row>
    <row r="4" spans="1:8" ht="21.75" customHeight="1">
      <c r="A4" s="6" t="s">
        <v>37</v>
      </c>
      <c r="B4" s="7">
        <f aca="true" t="shared" si="0" ref="B4:G4">SUM(B5:B35)</f>
        <v>519</v>
      </c>
      <c r="C4" s="7">
        <f t="shared" si="0"/>
        <v>8823</v>
      </c>
      <c r="D4" s="7">
        <f t="shared" si="0"/>
        <v>267194</v>
      </c>
      <c r="E4" s="7">
        <f t="shared" si="0"/>
        <v>1051540</v>
      </c>
      <c r="F4" s="7">
        <f t="shared" si="0"/>
        <v>549013</v>
      </c>
      <c r="G4" s="7">
        <f t="shared" si="0"/>
        <v>502527</v>
      </c>
      <c r="H4" s="9" t="s">
        <v>39</v>
      </c>
    </row>
    <row r="5" spans="1:8" ht="21.75" customHeight="1">
      <c r="A5" s="10" t="s">
        <v>7</v>
      </c>
      <c r="B5" s="11">
        <v>26</v>
      </c>
      <c r="C5" s="11">
        <v>534</v>
      </c>
      <c r="D5" s="11">
        <v>19539</v>
      </c>
      <c r="E5" s="7">
        <f>SUM(F5:G5)</f>
        <v>73451</v>
      </c>
      <c r="F5" s="11">
        <v>37473</v>
      </c>
      <c r="G5" s="12">
        <v>35978</v>
      </c>
      <c r="H5" s="4" t="s">
        <v>40</v>
      </c>
    </row>
    <row r="6" spans="1:8" ht="21.75" customHeight="1">
      <c r="A6" s="6" t="s">
        <v>8</v>
      </c>
      <c r="B6" s="7">
        <v>29</v>
      </c>
      <c r="C6" s="7">
        <v>877</v>
      </c>
      <c r="D6" s="7">
        <v>41545</v>
      </c>
      <c r="E6" s="7">
        <f aca="true" t="shared" si="1" ref="E6:E35">SUM(F6:G6)</f>
        <v>152053</v>
      </c>
      <c r="F6" s="7">
        <v>77852</v>
      </c>
      <c r="G6" s="8">
        <v>74201</v>
      </c>
      <c r="H6" s="4" t="s">
        <v>41</v>
      </c>
    </row>
    <row r="7" spans="1:8" ht="21.75" customHeight="1">
      <c r="A7" s="6" t="s">
        <v>9</v>
      </c>
      <c r="B7" s="7">
        <v>25</v>
      </c>
      <c r="C7" s="7">
        <v>320</v>
      </c>
      <c r="D7" s="7">
        <v>7595</v>
      </c>
      <c r="E7" s="7">
        <f t="shared" si="1"/>
        <v>28940</v>
      </c>
      <c r="F7" s="7">
        <v>15050</v>
      </c>
      <c r="G7" s="8">
        <v>13890</v>
      </c>
      <c r="H7" s="4" t="s">
        <v>42</v>
      </c>
    </row>
    <row r="8" spans="1:8" ht="21.75" customHeight="1">
      <c r="A8" s="6" t="s">
        <v>10</v>
      </c>
      <c r="B8" s="7">
        <v>24</v>
      </c>
      <c r="C8" s="7">
        <v>291</v>
      </c>
      <c r="D8" s="7">
        <v>9328</v>
      </c>
      <c r="E8" s="7">
        <f t="shared" si="1"/>
        <v>38189</v>
      </c>
      <c r="F8" s="7">
        <v>20569</v>
      </c>
      <c r="G8" s="8">
        <v>17620</v>
      </c>
      <c r="H8" s="4" t="s">
        <v>56</v>
      </c>
    </row>
    <row r="9" spans="1:8" ht="21.75" customHeight="1">
      <c r="A9" s="6" t="s">
        <v>11</v>
      </c>
      <c r="B9" s="7">
        <v>29</v>
      </c>
      <c r="C9" s="7">
        <v>385</v>
      </c>
      <c r="D9" s="7">
        <v>11494</v>
      </c>
      <c r="E9" s="7">
        <f t="shared" si="1"/>
        <v>46803</v>
      </c>
      <c r="F9" s="7">
        <v>24068</v>
      </c>
      <c r="G9" s="8">
        <v>22735</v>
      </c>
      <c r="H9" s="4" t="s">
        <v>43</v>
      </c>
    </row>
    <row r="10" spans="1:8" ht="21.75" customHeight="1">
      <c r="A10" s="6" t="s">
        <v>12</v>
      </c>
      <c r="B10" s="7">
        <v>21</v>
      </c>
      <c r="C10" s="7">
        <v>387</v>
      </c>
      <c r="D10" s="7">
        <v>13818</v>
      </c>
      <c r="E10" s="7">
        <f t="shared" si="1"/>
        <v>54906</v>
      </c>
      <c r="F10" s="7">
        <v>27856</v>
      </c>
      <c r="G10" s="8">
        <v>27050</v>
      </c>
      <c r="H10" s="4" t="s">
        <v>44</v>
      </c>
    </row>
    <row r="11" spans="1:8" ht="21.75" customHeight="1">
      <c r="A11" s="10" t="s">
        <v>13</v>
      </c>
      <c r="B11" s="11">
        <v>20</v>
      </c>
      <c r="C11" s="11">
        <v>225</v>
      </c>
      <c r="D11" s="7">
        <v>10026</v>
      </c>
      <c r="E11" s="7">
        <f t="shared" si="1"/>
        <v>42087</v>
      </c>
      <c r="F11" s="7">
        <v>21926</v>
      </c>
      <c r="G11" s="8">
        <v>20161</v>
      </c>
      <c r="H11" s="4" t="s">
        <v>3</v>
      </c>
    </row>
    <row r="12" spans="1:8" ht="21.75" customHeight="1">
      <c r="A12" s="6" t="s">
        <v>14</v>
      </c>
      <c r="B12" s="7">
        <v>21</v>
      </c>
      <c r="C12" s="7">
        <v>360</v>
      </c>
      <c r="D12" s="11">
        <v>10396</v>
      </c>
      <c r="E12" s="7">
        <f t="shared" si="1"/>
        <v>41193</v>
      </c>
      <c r="F12" s="7">
        <v>21187</v>
      </c>
      <c r="G12" s="8">
        <v>20006</v>
      </c>
      <c r="H12" s="4" t="s">
        <v>45</v>
      </c>
    </row>
    <row r="13" spans="1:8" ht="21.75" customHeight="1">
      <c r="A13" s="6" t="s">
        <v>15</v>
      </c>
      <c r="B13" s="7">
        <v>26</v>
      </c>
      <c r="C13" s="7">
        <v>329</v>
      </c>
      <c r="D13" s="7">
        <v>7943</v>
      </c>
      <c r="E13" s="7">
        <f t="shared" si="1"/>
        <v>31280</v>
      </c>
      <c r="F13" s="11">
        <v>16172</v>
      </c>
      <c r="G13" s="7">
        <v>15108</v>
      </c>
      <c r="H13" s="4" t="s">
        <v>46</v>
      </c>
    </row>
    <row r="14" spans="1:8" ht="21.75" customHeight="1">
      <c r="A14" s="6" t="s">
        <v>16</v>
      </c>
      <c r="B14" s="7">
        <v>13</v>
      </c>
      <c r="C14" s="7">
        <v>244</v>
      </c>
      <c r="D14" s="7">
        <v>6211</v>
      </c>
      <c r="E14" s="7">
        <f t="shared" si="1"/>
        <v>24574</v>
      </c>
      <c r="F14" s="7">
        <v>12909</v>
      </c>
      <c r="G14" s="8">
        <v>11665</v>
      </c>
      <c r="H14" s="4" t="s">
        <v>47</v>
      </c>
    </row>
    <row r="15" spans="1:8" ht="21.75" customHeight="1">
      <c r="A15" s="6" t="s">
        <v>17</v>
      </c>
      <c r="B15" s="7">
        <v>22</v>
      </c>
      <c r="C15" s="7">
        <v>275</v>
      </c>
      <c r="D15" s="7">
        <v>7415</v>
      </c>
      <c r="E15" s="7">
        <f t="shared" si="1"/>
        <v>29443</v>
      </c>
      <c r="F15" s="7">
        <v>15417</v>
      </c>
      <c r="G15" s="8">
        <v>14026</v>
      </c>
      <c r="H15" s="4" t="s">
        <v>48</v>
      </c>
    </row>
    <row r="16" spans="1:8" ht="21.75" customHeight="1">
      <c r="A16" s="6" t="s">
        <v>18</v>
      </c>
      <c r="B16" s="7">
        <v>16</v>
      </c>
      <c r="C16" s="7">
        <v>311</v>
      </c>
      <c r="D16" s="7">
        <v>7810</v>
      </c>
      <c r="E16" s="7">
        <f t="shared" si="1"/>
        <v>27052</v>
      </c>
      <c r="F16" s="7">
        <v>14514</v>
      </c>
      <c r="G16" s="8">
        <v>12538</v>
      </c>
      <c r="H16" s="4" t="s">
        <v>49</v>
      </c>
    </row>
    <row r="17" spans="1:8" ht="21.75" customHeight="1">
      <c r="A17" s="6" t="s">
        <v>19</v>
      </c>
      <c r="B17" s="7">
        <v>15</v>
      </c>
      <c r="C17" s="7">
        <v>267</v>
      </c>
      <c r="D17" s="7">
        <v>7348</v>
      </c>
      <c r="E17" s="7">
        <f t="shared" si="1"/>
        <v>28997</v>
      </c>
      <c r="F17" s="7">
        <v>15037</v>
      </c>
      <c r="G17" s="8">
        <v>13960</v>
      </c>
      <c r="H17" s="4" t="s">
        <v>50</v>
      </c>
    </row>
    <row r="18" spans="1:8" ht="21.75" customHeight="1">
      <c r="A18" s="6" t="s">
        <v>20</v>
      </c>
      <c r="B18" s="7">
        <v>12</v>
      </c>
      <c r="C18" s="7">
        <v>229</v>
      </c>
      <c r="D18" s="7">
        <v>6306</v>
      </c>
      <c r="E18" s="7">
        <f t="shared" si="1"/>
        <v>26347</v>
      </c>
      <c r="F18" s="7">
        <v>14243</v>
      </c>
      <c r="G18" s="8">
        <v>12104</v>
      </c>
      <c r="H18" s="4" t="s">
        <v>51</v>
      </c>
    </row>
    <row r="19" spans="1:8" ht="21.75" customHeight="1">
      <c r="A19" s="6" t="s">
        <v>21</v>
      </c>
      <c r="B19" s="7">
        <v>13</v>
      </c>
      <c r="C19" s="7">
        <v>242</v>
      </c>
      <c r="D19" s="7">
        <v>7083</v>
      </c>
      <c r="E19" s="7">
        <f t="shared" si="1"/>
        <v>24175</v>
      </c>
      <c r="F19" s="7">
        <v>13043</v>
      </c>
      <c r="G19" s="8">
        <v>11132</v>
      </c>
      <c r="H19" s="4" t="s">
        <v>52</v>
      </c>
    </row>
    <row r="20" spans="1:8" ht="21.75" customHeight="1">
      <c r="A20" s="6" t="s">
        <v>22</v>
      </c>
      <c r="B20" s="7">
        <v>10</v>
      </c>
      <c r="C20" s="7">
        <v>145</v>
      </c>
      <c r="D20" s="7">
        <v>3517</v>
      </c>
      <c r="E20" s="7">
        <f t="shared" si="1"/>
        <v>12952</v>
      </c>
      <c r="F20" s="7">
        <v>6857</v>
      </c>
      <c r="G20" s="8">
        <v>6095</v>
      </c>
      <c r="H20" s="4" t="s">
        <v>49</v>
      </c>
    </row>
    <row r="21" spans="1:8" ht="21.75" customHeight="1">
      <c r="A21" s="6" t="s">
        <v>23</v>
      </c>
      <c r="B21" s="7">
        <v>12</v>
      </c>
      <c r="C21" s="7">
        <v>241</v>
      </c>
      <c r="D21" s="7">
        <v>5665</v>
      </c>
      <c r="E21" s="7">
        <f t="shared" si="1"/>
        <v>24390</v>
      </c>
      <c r="F21" s="7">
        <v>12472</v>
      </c>
      <c r="G21" s="8">
        <v>11918</v>
      </c>
      <c r="H21" s="4" t="s">
        <v>50</v>
      </c>
    </row>
    <row r="22" spans="1:8" ht="21.75" customHeight="1">
      <c r="A22" s="6" t="s">
        <v>24</v>
      </c>
      <c r="B22" s="7">
        <v>23</v>
      </c>
      <c r="C22" s="7">
        <v>314</v>
      </c>
      <c r="D22" s="7">
        <v>6397</v>
      </c>
      <c r="E22" s="7">
        <f t="shared" si="1"/>
        <v>27400</v>
      </c>
      <c r="F22" s="7">
        <v>14926</v>
      </c>
      <c r="G22" s="8">
        <v>12474</v>
      </c>
      <c r="H22" s="4" t="s">
        <v>58</v>
      </c>
    </row>
    <row r="23" spans="1:8" ht="21.75" customHeight="1">
      <c r="A23" s="6" t="s">
        <v>25</v>
      </c>
      <c r="B23" s="7">
        <v>18</v>
      </c>
      <c r="C23" s="7">
        <v>304</v>
      </c>
      <c r="D23" s="7">
        <v>6163</v>
      </c>
      <c r="E23" s="7">
        <f t="shared" si="1"/>
        <v>24312</v>
      </c>
      <c r="F23" s="7">
        <v>12600</v>
      </c>
      <c r="G23" s="8">
        <v>11712</v>
      </c>
      <c r="H23" s="4" t="s">
        <v>59</v>
      </c>
    </row>
    <row r="24" spans="1:8" ht="21.75" customHeight="1">
      <c r="A24" s="6" t="s">
        <v>26</v>
      </c>
      <c r="B24" s="7">
        <v>13</v>
      </c>
      <c r="C24" s="7">
        <v>206</v>
      </c>
      <c r="D24" s="7">
        <v>3604</v>
      </c>
      <c r="E24" s="7">
        <f t="shared" si="1"/>
        <v>14753</v>
      </c>
      <c r="F24" s="7">
        <v>7678</v>
      </c>
      <c r="G24" s="8">
        <v>7075</v>
      </c>
      <c r="H24" s="4"/>
    </row>
    <row r="25" spans="1:8" ht="21.75" customHeight="1">
      <c r="A25" s="6" t="s">
        <v>27</v>
      </c>
      <c r="B25" s="7">
        <v>11</v>
      </c>
      <c r="C25" s="7">
        <v>208</v>
      </c>
      <c r="D25" s="7">
        <v>7037</v>
      </c>
      <c r="E25" s="7">
        <f t="shared" si="1"/>
        <v>29378</v>
      </c>
      <c r="F25" s="7">
        <v>15083</v>
      </c>
      <c r="G25" s="8">
        <v>14295</v>
      </c>
      <c r="H25" s="13">
        <f>E4-'82.05'!E4</f>
        <v>226</v>
      </c>
    </row>
    <row r="26" spans="1:8" ht="21.75" customHeight="1">
      <c r="A26" s="6" t="s">
        <v>28</v>
      </c>
      <c r="B26" s="7">
        <v>16</v>
      </c>
      <c r="C26" s="7">
        <v>255</v>
      </c>
      <c r="D26" s="7">
        <v>6610</v>
      </c>
      <c r="E26" s="7">
        <f t="shared" si="1"/>
        <v>27985</v>
      </c>
      <c r="F26" s="7">
        <v>14669</v>
      </c>
      <c r="G26" s="8">
        <v>13316</v>
      </c>
      <c r="H26" s="4"/>
    </row>
    <row r="27" spans="1:8" ht="21.75" customHeight="1">
      <c r="A27" s="6" t="s">
        <v>29</v>
      </c>
      <c r="B27" s="7">
        <v>7</v>
      </c>
      <c r="C27" s="7">
        <v>85</v>
      </c>
      <c r="D27" s="7">
        <v>2188</v>
      </c>
      <c r="E27" s="7">
        <f t="shared" si="1"/>
        <v>8271</v>
      </c>
      <c r="F27" s="7">
        <v>4476</v>
      </c>
      <c r="G27" s="8">
        <v>3795</v>
      </c>
      <c r="H27" s="4" t="s">
        <v>54</v>
      </c>
    </row>
    <row r="28" spans="1:8" ht="21.75" customHeight="1">
      <c r="A28" s="6" t="s">
        <v>30</v>
      </c>
      <c r="B28" s="7">
        <v>10</v>
      </c>
      <c r="C28" s="7">
        <v>164</v>
      </c>
      <c r="D28" s="7">
        <v>4425</v>
      </c>
      <c r="E28" s="7">
        <f t="shared" si="1"/>
        <v>18197</v>
      </c>
      <c r="F28" s="7">
        <v>9481</v>
      </c>
      <c r="G28" s="8">
        <v>8716</v>
      </c>
      <c r="H28" s="4"/>
    </row>
    <row r="29" spans="1:8" ht="21.75" customHeight="1">
      <c r="A29" s="6" t="s">
        <v>31</v>
      </c>
      <c r="B29" s="7">
        <v>7</v>
      </c>
      <c r="C29" s="7">
        <v>117</v>
      </c>
      <c r="D29" s="7">
        <v>3440</v>
      </c>
      <c r="E29" s="7">
        <f t="shared" si="1"/>
        <v>12794</v>
      </c>
      <c r="F29" s="7">
        <v>6897</v>
      </c>
      <c r="G29" s="8">
        <v>5897</v>
      </c>
      <c r="H29" s="4"/>
    </row>
    <row r="30" spans="1:8" ht="21.75" customHeight="1">
      <c r="A30" s="6" t="s">
        <v>53</v>
      </c>
      <c r="B30" s="7">
        <v>9</v>
      </c>
      <c r="C30" s="7">
        <v>113</v>
      </c>
      <c r="D30" s="7">
        <v>2676</v>
      </c>
      <c r="E30" s="7">
        <f t="shared" si="1"/>
        <v>9699</v>
      </c>
      <c r="F30" s="7">
        <v>5320</v>
      </c>
      <c r="G30" s="8">
        <v>4379</v>
      </c>
      <c r="H30" s="4"/>
    </row>
    <row r="31" spans="1:8" ht="21.75" customHeight="1">
      <c r="A31" s="6" t="s">
        <v>32</v>
      </c>
      <c r="B31" s="7">
        <v>10</v>
      </c>
      <c r="C31" s="7">
        <v>110</v>
      </c>
      <c r="D31" s="7">
        <v>1763</v>
      </c>
      <c r="E31" s="7">
        <f t="shared" si="1"/>
        <v>6543</v>
      </c>
      <c r="F31" s="7">
        <v>3568</v>
      </c>
      <c r="G31" s="8">
        <v>2975</v>
      </c>
      <c r="H31" s="4"/>
    </row>
    <row r="32" spans="1:8" ht="21.75" customHeight="1">
      <c r="A32" s="6" t="s">
        <v>33</v>
      </c>
      <c r="B32" s="7">
        <v>18</v>
      </c>
      <c r="C32" s="7">
        <v>474</v>
      </c>
      <c r="D32" s="7">
        <v>16049</v>
      </c>
      <c r="E32" s="7">
        <f t="shared" si="1"/>
        <v>60590</v>
      </c>
      <c r="F32" s="7">
        <v>31494</v>
      </c>
      <c r="G32" s="8">
        <v>29096</v>
      </c>
      <c r="H32" s="4"/>
    </row>
    <row r="33" spans="1:8" ht="21.75" customHeight="1">
      <c r="A33" s="6" t="s">
        <v>34</v>
      </c>
      <c r="B33" s="7">
        <v>18</v>
      </c>
      <c r="C33" s="7">
        <v>458</v>
      </c>
      <c r="D33" s="7">
        <v>13530</v>
      </c>
      <c r="E33" s="7">
        <f t="shared" si="1"/>
        <v>60142</v>
      </c>
      <c r="F33" s="7">
        <v>32932</v>
      </c>
      <c r="G33" s="8">
        <v>27210</v>
      </c>
      <c r="H33" s="15"/>
    </row>
    <row r="34" spans="1:8" ht="21" customHeight="1">
      <c r="A34" s="6" t="s">
        <v>35</v>
      </c>
      <c r="B34" s="7">
        <v>17</v>
      </c>
      <c r="C34" s="7">
        <v>258</v>
      </c>
      <c r="D34" s="7">
        <v>9000</v>
      </c>
      <c r="E34" s="7">
        <f t="shared" si="1"/>
        <v>39102</v>
      </c>
      <c r="F34" s="7">
        <v>20321</v>
      </c>
      <c r="G34" s="8">
        <v>18781</v>
      </c>
      <c r="H34" s="15"/>
    </row>
    <row r="35" spans="1:8" ht="21.75" customHeight="1">
      <c r="A35" s="6" t="s">
        <v>36</v>
      </c>
      <c r="B35" s="7">
        <v>8</v>
      </c>
      <c r="C35" s="7">
        <v>95</v>
      </c>
      <c r="D35" s="7">
        <v>1273</v>
      </c>
      <c r="E35" s="7">
        <f t="shared" si="1"/>
        <v>5542</v>
      </c>
      <c r="F35" s="7">
        <v>2923</v>
      </c>
      <c r="G35" s="8">
        <v>2619</v>
      </c>
      <c r="H35" s="20"/>
    </row>
  </sheetData>
  <sheetProtection/>
  <mergeCells count="6">
    <mergeCell ref="A1:H1"/>
    <mergeCell ref="H33:H35"/>
    <mergeCell ref="A2:A3"/>
    <mergeCell ref="B2:B3"/>
    <mergeCell ref="C2:C3"/>
    <mergeCell ref="D2:D3"/>
  </mergeCells>
  <printOptions horizontalCentered="1" verticalCentered="1"/>
  <pageMargins left="0.5905511811023623" right="0.5511811023622047" top="0.31496062992125984" bottom="0.5905511811023623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35"/>
  <sheetViews>
    <sheetView zoomScalePageLayoutView="0" workbookViewId="0" topLeftCell="A1">
      <selection activeCell="E7" sqref="E7"/>
    </sheetView>
  </sheetViews>
  <sheetFormatPr defaultColWidth="9.00390625" defaultRowHeight="16.5"/>
  <cols>
    <col min="1" max="3" width="9.625" style="2" customWidth="1"/>
    <col min="4" max="4" width="10.25390625" style="2" customWidth="1"/>
    <col min="5" max="7" width="13.125" style="2" customWidth="1"/>
    <col min="8" max="8" width="7.625" style="2" customWidth="1"/>
  </cols>
  <sheetData>
    <row r="1" spans="1:8" ht="25.5">
      <c r="A1" s="14" t="s">
        <v>67</v>
      </c>
      <c r="B1" s="14"/>
      <c r="C1" s="14"/>
      <c r="D1" s="14"/>
      <c r="E1" s="14"/>
      <c r="F1" s="14"/>
      <c r="G1" s="14"/>
      <c r="H1" s="14"/>
    </row>
    <row r="2" spans="1:8" ht="16.5">
      <c r="A2" s="18" t="s">
        <v>0</v>
      </c>
      <c r="B2" s="18" t="s">
        <v>1</v>
      </c>
      <c r="C2" s="18" t="s">
        <v>2</v>
      </c>
      <c r="D2" s="18" t="s">
        <v>3</v>
      </c>
      <c r="E2" s="3" t="s">
        <v>57</v>
      </c>
      <c r="F2" s="3"/>
      <c r="G2" s="3"/>
      <c r="H2" s="4" t="s">
        <v>38</v>
      </c>
    </row>
    <row r="3" spans="1:8" ht="16.5">
      <c r="A3" s="19"/>
      <c r="B3" s="19"/>
      <c r="C3" s="19"/>
      <c r="D3" s="19"/>
      <c r="E3" s="6" t="s">
        <v>4</v>
      </c>
      <c r="F3" s="6" t="s">
        <v>5</v>
      </c>
      <c r="G3" s="5" t="s">
        <v>6</v>
      </c>
      <c r="H3" s="4" t="s">
        <v>55</v>
      </c>
    </row>
    <row r="4" spans="1:8" ht="21.75" customHeight="1">
      <c r="A4" s="6" t="s">
        <v>37</v>
      </c>
      <c r="B4" s="7">
        <f aca="true" t="shared" si="0" ref="B4:G4">SUM(B5:B35)</f>
        <v>519</v>
      </c>
      <c r="C4" s="7">
        <f t="shared" si="0"/>
        <v>8826</v>
      </c>
      <c r="D4" s="7">
        <f t="shared" si="0"/>
        <v>267867</v>
      </c>
      <c r="E4" s="7">
        <f t="shared" si="0"/>
        <v>1052809</v>
      </c>
      <c r="F4" s="7">
        <f t="shared" si="0"/>
        <v>549530</v>
      </c>
      <c r="G4" s="7">
        <f t="shared" si="0"/>
        <v>503279</v>
      </c>
      <c r="H4" s="9" t="s">
        <v>39</v>
      </c>
    </row>
    <row r="5" spans="1:8" ht="21.75" customHeight="1">
      <c r="A5" s="10" t="s">
        <v>7</v>
      </c>
      <c r="B5" s="11">
        <v>26</v>
      </c>
      <c r="C5" s="11">
        <v>534</v>
      </c>
      <c r="D5" s="11">
        <v>19571</v>
      </c>
      <c r="E5" s="7">
        <f>SUM(F5:G5)</f>
        <v>73456</v>
      </c>
      <c r="F5" s="11">
        <v>37451</v>
      </c>
      <c r="G5" s="12">
        <v>36005</v>
      </c>
      <c r="H5" s="4" t="s">
        <v>40</v>
      </c>
    </row>
    <row r="6" spans="1:8" ht="21.75" customHeight="1">
      <c r="A6" s="6" t="s">
        <v>8</v>
      </c>
      <c r="B6" s="7">
        <v>29</v>
      </c>
      <c r="C6" s="7">
        <v>877</v>
      </c>
      <c r="D6" s="7">
        <v>41795</v>
      </c>
      <c r="E6" s="7">
        <f aca="true" t="shared" si="1" ref="E6:E35">SUM(F6:G6)</f>
        <v>152544</v>
      </c>
      <c r="F6" s="7">
        <v>78079</v>
      </c>
      <c r="G6" s="8">
        <v>74465</v>
      </c>
      <c r="H6" s="4" t="s">
        <v>41</v>
      </c>
    </row>
    <row r="7" spans="1:8" ht="21.75" customHeight="1">
      <c r="A7" s="6" t="s">
        <v>9</v>
      </c>
      <c r="B7" s="7">
        <v>25</v>
      </c>
      <c r="C7" s="7">
        <v>320</v>
      </c>
      <c r="D7" s="7">
        <v>7602</v>
      </c>
      <c r="E7" s="7">
        <f t="shared" si="1"/>
        <v>28958</v>
      </c>
      <c r="F7" s="7">
        <v>15047</v>
      </c>
      <c r="G7" s="8">
        <v>13911</v>
      </c>
      <c r="H7" s="4" t="s">
        <v>42</v>
      </c>
    </row>
    <row r="8" spans="1:8" ht="21.75" customHeight="1">
      <c r="A8" s="6" t="s">
        <v>10</v>
      </c>
      <c r="B8" s="7">
        <v>24</v>
      </c>
      <c r="C8" s="7">
        <v>291</v>
      </c>
      <c r="D8" s="7">
        <v>9332</v>
      </c>
      <c r="E8" s="7">
        <f t="shared" si="1"/>
        <v>38079</v>
      </c>
      <c r="F8" s="7">
        <v>20508</v>
      </c>
      <c r="G8" s="8">
        <v>17571</v>
      </c>
      <c r="H8" s="4" t="s">
        <v>56</v>
      </c>
    </row>
    <row r="9" spans="1:8" ht="21.75" customHeight="1">
      <c r="A9" s="6" t="s">
        <v>11</v>
      </c>
      <c r="B9" s="7">
        <v>29</v>
      </c>
      <c r="C9" s="7">
        <v>385</v>
      </c>
      <c r="D9" s="7">
        <v>11526</v>
      </c>
      <c r="E9" s="7">
        <f t="shared" si="1"/>
        <v>46872</v>
      </c>
      <c r="F9" s="7">
        <v>24101</v>
      </c>
      <c r="G9" s="8">
        <v>22771</v>
      </c>
      <c r="H9" s="4" t="s">
        <v>43</v>
      </c>
    </row>
    <row r="10" spans="1:8" ht="21.75" customHeight="1">
      <c r="A10" s="6" t="s">
        <v>12</v>
      </c>
      <c r="B10" s="7">
        <v>21</v>
      </c>
      <c r="C10" s="7">
        <v>387</v>
      </c>
      <c r="D10" s="7">
        <v>13867</v>
      </c>
      <c r="E10" s="7">
        <f t="shared" si="1"/>
        <v>54897</v>
      </c>
      <c r="F10" s="7">
        <v>27846</v>
      </c>
      <c r="G10" s="8">
        <v>27051</v>
      </c>
      <c r="H10" s="4" t="s">
        <v>44</v>
      </c>
    </row>
    <row r="11" spans="1:8" ht="21.75" customHeight="1">
      <c r="A11" s="10" t="s">
        <v>13</v>
      </c>
      <c r="B11" s="11">
        <v>20</v>
      </c>
      <c r="C11" s="11">
        <v>225</v>
      </c>
      <c r="D11" s="7">
        <v>10058</v>
      </c>
      <c r="E11" s="7">
        <f t="shared" si="1"/>
        <v>42080</v>
      </c>
      <c r="F11" s="7">
        <v>21907</v>
      </c>
      <c r="G11" s="8">
        <v>20173</v>
      </c>
      <c r="H11" s="4" t="s">
        <v>3</v>
      </c>
    </row>
    <row r="12" spans="1:8" ht="21.75" customHeight="1">
      <c r="A12" s="6" t="s">
        <v>14</v>
      </c>
      <c r="B12" s="7">
        <v>21</v>
      </c>
      <c r="C12" s="7">
        <v>360</v>
      </c>
      <c r="D12" s="11">
        <v>10408</v>
      </c>
      <c r="E12" s="7">
        <f t="shared" si="1"/>
        <v>41192</v>
      </c>
      <c r="F12" s="7">
        <v>21176</v>
      </c>
      <c r="G12" s="8">
        <v>20016</v>
      </c>
      <c r="H12" s="4" t="s">
        <v>45</v>
      </c>
    </row>
    <row r="13" spans="1:8" ht="21.75" customHeight="1">
      <c r="A13" s="6" t="s">
        <v>15</v>
      </c>
      <c r="B13" s="7">
        <v>26</v>
      </c>
      <c r="C13" s="7">
        <v>329</v>
      </c>
      <c r="D13" s="7">
        <v>7954</v>
      </c>
      <c r="E13" s="7">
        <f t="shared" si="1"/>
        <v>31195</v>
      </c>
      <c r="F13" s="11">
        <v>16140</v>
      </c>
      <c r="G13" s="8">
        <v>15055</v>
      </c>
      <c r="H13" s="4" t="s">
        <v>46</v>
      </c>
    </row>
    <row r="14" spans="1:8" ht="21.75" customHeight="1">
      <c r="A14" s="6" t="s">
        <v>16</v>
      </c>
      <c r="B14" s="7">
        <v>13</v>
      </c>
      <c r="C14" s="7">
        <v>244</v>
      </c>
      <c r="D14" s="7">
        <v>6210</v>
      </c>
      <c r="E14" s="7">
        <f t="shared" si="1"/>
        <v>24552</v>
      </c>
      <c r="F14" s="7">
        <v>12892</v>
      </c>
      <c r="G14" s="8">
        <v>11660</v>
      </c>
      <c r="H14" s="4" t="s">
        <v>47</v>
      </c>
    </row>
    <row r="15" spans="1:8" ht="21.75" customHeight="1">
      <c r="A15" s="6" t="s">
        <v>17</v>
      </c>
      <c r="B15" s="7">
        <v>22</v>
      </c>
      <c r="C15" s="7">
        <v>275</v>
      </c>
      <c r="D15" s="7">
        <v>7428</v>
      </c>
      <c r="E15" s="7">
        <f t="shared" si="1"/>
        <v>29482</v>
      </c>
      <c r="F15" s="7">
        <v>15437</v>
      </c>
      <c r="G15" s="8">
        <v>14045</v>
      </c>
      <c r="H15" s="4" t="s">
        <v>48</v>
      </c>
    </row>
    <row r="16" spans="1:8" ht="21.75" customHeight="1">
      <c r="A16" s="6" t="s">
        <v>18</v>
      </c>
      <c r="B16" s="7">
        <v>16</v>
      </c>
      <c r="C16" s="7">
        <v>311</v>
      </c>
      <c r="D16" s="7">
        <v>7812</v>
      </c>
      <c r="E16" s="7">
        <f t="shared" si="1"/>
        <v>27114</v>
      </c>
      <c r="F16" s="7">
        <v>14547</v>
      </c>
      <c r="G16" s="8">
        <v>12567</v>
      </c>
      <c r="H16" s="4" t="s">
        <v>49</v>
      </c>
    </row>
    <row r="17" spans="1:8" ht="21.75" customHeight="1">
      <c r="A17" s="6" t="s">
        <v>19</v>
      </c>
      <c r="B17" s="7">
        <v>15</v>
      </c>
      <c r="C17" s="7">
        <v>267</v>
      </c>
      <c r="D17" s="7">
        <v>7352</v>
      </c>
      <c r="E17" s="7">
        <f t="shared" si="1"/>
        <v>28966</v>
      </c>
      <c r="F17" s="7">
        <v>15026</v>
      </c>
      <c r="G17" s="8">
        <v>13940</v>
      </c>
      <c r="H17" s="4" t="s">
        <v>50</v>
      </c>
    </row>
    <row r="18" spans="1:8" ht="21.75" customHeight="1">
      <c r="A18" s="6" t="s">
        <v>20</v>
      </c>
      <c r="B18" s="7">
        <v>12</v>
      </c>
      <c r="C18" s="7">
        <v>229</v>
      </c>
      <c r="D18" s="7">
        <v>6306</v>
      </c>
      <c r="E18" s="7">
        <f t="shared" si="1"/>
        <v>26329</v>
      </c>
      <c r="F18" s="7">
        <v>14223</v>
      </c>
      <c r="G18" s="8">
        <v>12106</v>
      </c>
      <c r="H18" s="4" t="s">
        <v>51</v>
      </c>
    </row>
    <row r="19" spans="1:8" ht="21.75" customHeight="1">
      <c r="A19" s="6" t="s">
        <v>21</v>
      </c>
      <c r="B19" s="7">
        <v>13</v>
      </c>
      <c r="C19" s="7">
        <v>242</v>
      </c>
      <c r="D19" s="7">
        <v>7102</v>
      </c>
      <c r="E19" s="7">
        <f t="shared" si="1"/>
        <v>24235</v>
      </c>
      <c r="F19" s="7">
        <v>13077</v>
      </c>
      <c r="G19" s="8">
        <v>11158</v>
      </c>
      <c r="H19" s="4" t="s">
        <v>52</v>
      </c>
    </row>
    <row r="20" spans="1:8" ht="21.75" customHeight="1">
      <c r="A20" s="6" t="s">
        <v>22</v>
      </c>
      <c r="B20" s="7">
        <v>10</v>
      </c>
      <c r="C20" s="7">
        <v>145</v>
      </c>
      <c r="D20" s="7">
        <v>3518</v>
      </c>
      <c r="E20" s="7">
        <f t="shared" si="1"/>
        <v>12984</v>
      </c>
      <c r="F20" s="7">
        <v>6867</v>
      </c>
      <c r="G20" s="8">
        <v>6117</v>
      </c>
      <c r="H20" s="4" t="s">
        <v>49</v>
      </c>
    </row>
    <row r="21" spans="1:8" ht="21.75" customHeight="1">
      <c r="A21" s="6" t="s">
        <v>23</v>
      </c>
      <c r="B21" s="7">
        <v>12</v>
      </c>
      <c r="C21" s="7">
        <v>241</v>
      </c>
      <c r="D21" s="7">
        <v>5686</v>
      </c>
      <c r="E21" s="7">
        <f t="shared" si="1"/>
        <v>24379</v>
      </c>
      <c r="F21" s="7">
        <v>12468</v>
      </c>
      <c r="G21" s="8">
        <v>11911</v>
      </c>
      <c r="H21" s="4" t="s">
        <v>50</v>
      </c>
    </row>
    <row r="22" spans="1:8" ht="21.75" customHeight="1">
      <c r="A22" s="6" t="s">
        <v>24</v>
      </c>
      <c r="B22" s="7">
        <v>23</v>
      </c>
      <c r="C22" s="7">
        <v>314</v>
      </c>
      <c r="D22" s="7">
        <v>6426</v>
      </c>
      <c r="E22" s="7">
        <f t="shared" si="1"/>
        <v>27579</v>
      </c>
      <c r="F22" s="7">
        <v>14998</v>
      </c>
      <c r="G22" s="8">
        <v>12581</v>
      </c>
      <c r="H22" s="4" t="s">
        <v>58</v>
      </c>
    </row>
    <row r="23" spans="1:8" ht="21.75" customHeight="1">
      <c r="A23" s="6" t="s">
        <v>25</v>
      </c>
      <c r="B23" s="7">
        <v>18</v>
      </c>
      <c r="C23" s="7">
        <v>304</v>
      </c>
      <c r="D23" s="7">
        <v>6166</v>
      </c>
      <c r="E23" s="7">
        <f t="shared" si="1"/>
        <v>24355</v>
      </c>
      <c r="F23" s="7">
        <v>12629</v>
      </c>
      <c r="G23" s="8">
        <v>11726</v>
      </c>
      <c r="H23" s="4" t="s">
        <v>59</v>
      </c>
    </row>
    <row r="24" spans="1:8" ht="21.75" customHeight="1">
      <c r="A24" s="6" t="s">
        <v>26</v>
      </c>
      <c r="B24" s="7">
        <v>13</v>
      </c>
      <c r="C24" s="7">
        <v>206</v>
      </c>
      <c r="D24" s="7">
        <v>3639</v>
      </c>
      <c r="E24" s="7">
        <f t="shared" si="1"/>
        <v>15075</v>
      </c>
      <c r="F24" s="7">
        <v>7814</v>
      </c>
      <c r="G24" s="8">
        <v>7261</v>
      </c>
      <c r="H24" s="4"/>
    </row>
    <row r="25" spans="1:8" ht="21.75" customHeight="1">
      <c r="A25" s="6" t="s">
        <v>27</v>
      </c>
      <c r="B25" s="7">
        <v>11</v>
      </c>
      <c r="C25" s="7">
        <v>208</v>
      </c>
      <c r="D25" s="7">
        <v>7064</v>
      </c>
      <c r="E25" s="7">
        <f t="shared" si="1"/>
        <v>29432</v>
      </c>
      <c r="F25" s="7">
        <v>15105</v>
      </c>
      <c r="G25" s="8">
        <v>14327</v>
      </c>
      <c r="H25" s="13">
        <f>E4-'82.06'!E4</f>
        <v>1269</v>
      </c>
    </row>
    <row r="26" spans="1:8" ht="21.75" customHeight="1">
      <c r="A26" s="6" t="s">
        <v>28</v>
      </c>
      <c r="B26" s="7">
        <v>16</v>
      </c>
      <c r="C26" s="7">
        <v>255</v>
      </c>
      <c r="D26" s="7">
        <v>6616</v>
      </c>
      <c r="E26" s="7">
        <f t="shared" si="1"/>
        <v>28008</v>
      </c>
      <c r="F26" s="7">
        <v>14678</v>
      </c>
      <c r="G26" s="8">
        <v>13330</v>
      </c>
      <c r="H26" s="4"/>
    </row>
    <row r="27" spans="1:8" ht="21.75" customHeight="1">
      <c r="A27" s="6" t="s">
        <v>29</v>
      </c>
      <c r="B27" s="7">
        <v>7</v>
      </c>
      <c r="C27" s="7">
        <v>85</v>
      </c>
      <c r="D27" s="7">
        <v>2188</v>
      </c>
      <c r="E27" s="7">
        <f t="shared" si="1"/>
        <v>8280</v>
      </c>
      <c r="F27" s="7">
        <v>4480</v>
      </c>
      <c r="G27" s="8">
        <v>3800</v>
      </c>
      <c r="H27" s="4" t="s">
        <v>54</v>
      </c>
    </row>
    <row r="28" spans="1:8" ht="21.75" customHeight="1">
      <c r="A28" s="6" t="s">
        <v>30</v>
      </c>
      <c r="B28" s="7">
        <v>10</v>
      </c>
      <c r="C28" s="7">
        <v>164</v>
      </c>
      <c r="D28" s="7">
        <v>4416</v>
      </c>
      <c r="E28" s="7">
        <f t="shared" si="1"/>
        <v>18190</v>
      </c>
      <c r="F28" s="7">
        <v>9465</v>
      </c>
      <c r="G28" s="8">
        <v>8725</v>
      </c>
      <c r="H28" s="4"/>
    </row>
    <row r="29" spans="1:8" ht="21.75" customHeight="1">
      <c r="A29" s="6" t="s">
        <v>31</v>
      </c>
      <c r="B29" s="7">
        <v>7</v>
      </c>
      <c r="C29" s="7">
        <v>117</v>
      </c>
      <c r="D29" s="7">
        <v>3439</v>
      </c>
      <c r="E29" s="7">
        <f t="shared" si="1"/>
        <v>12803</v>
      </c>
      <c r="F29" s="7">
        <v>6908</v>
      </c>
      <c r="G29" s="8">
        <v>5895</v>
      </c>
      <c r="H29" s="4"/>
    </row>
    <row r="30" spans="1:8" ht="21.75" customHeight="1">
      <c r="A30" s="6" t="s">
        <v>53</v>
      </c>
      <c r="B30" s="7">
        <v>9</v>
      </c>
      <c r="C30" s="7">
        <v>113</v>
      </c>
      <c r="D30" s="7">
        <v>2681</v>
      </c>
      <c r="E30" s="7">
        <f t="shared" si="1"/>
        <v>9701</v>
      </c>
      <c r="F30" s="7">
        <v>5324</v>
      </c>
      <c r="G30" s="8">
        <v>4377</v>
      </c>
      <c r="H30" s="4"/>
    </row>
    <row r="31" spans="1:8" ht="21.75" customHeight="1">
      <c r="A31" s="6" t="s">
        <v>32</v>
      </c>
      <c r="B31" s="7">
        <v>10</v>
      </c>
      <c r="C31" s="7">
        <v>110</v>
      </c>
      <c r="D31" s="7">
        <v>1761</v>
      </c>
      <c r="E31" s="7">
        <f t="shared" si="1"/>
        <v>6571</v>
      </c>
      <c r="F31" s="7">
        <v>3567</v>
      </c>
      <c r="G31" s="8">
        <v>3004</v>
      </c>
      <c r="H31" s="4"/>
    </row>
    <row r="32" spans="1:8" ht="21.75" customHeight="1">
      <c r="A32" s="6" t="s">
        <v>33</v>
      </c>
      <c r="B32" s="7">
        <v>18</v>
      </c>
      <c r="C32" s="7">
        <v>474</v>
      </c>
      <c r="D32" s="7">
        <v>16081</v>
      </c>
      <c r="E32" s="7">
        <f t="shared" si="1"/>
        <v>60573</v>
      </c>
      <c r="F32" s="7">
        <v>31485</v>
      </c>
      <c r="G32" s="8">
        <v>29088</v>
      </c>
      <c r="H32" s="4"/>
    </row>
    <row r="33" spans="1:8" ht="21.75" customHeight="1">
      <c r="A33" s="6" t="s">
        <v>34</v>
      </c>
      <c r="B33" s="7">
        <v>18</v>
      </c>
      <c r="C33" s="7">
        <v>458</v>
      </c>
      <c r="D33" s="7">
        <v>13578</v>
      </c>
      <c r="E33" s="7">
        <f t="shared" si="1"/>
        <v>60354</v>
      </c>
      <c r="F33" s="7">
        <v>33084</v>
      </c>
      <c r="G33" s="8">
        <v>27270</v>
      </c>
      <c r="H33" s="15"/>
    </row>
    <row r="34" spans="1:8" ht="21" customHeight="1">
      <c r="A34" s="6" t="s">
        <v>35</v>
      </c>
      <c r="B34" s="7">
        <v>17</v>
      </c>
      <c r="C34" s="7">
        <v>261</v>
      </c>
      <c r="D34" s="7">
        <v>9006</v>
      </c>
      <c r="E34" s="7">
        <f t="shared" si="1"/>
        <v>38969</v>
      </c>
      <c r="F34" s="7">
        <v>20263</v>
      </c>
      <c r="G34" s="8">
        <v>18706</v>
      </c>
      <c r="H34" s="15"/>
    </row>
    <row r="35" spans="1:8" ht="21.75" customHeight="1">
      <c r="A35" s="6" t="s">
        <v>36</v>
      </c>
      <c r="B35" s="7">
        <v>8</v>
      </c>
      <c r="C35" s="7">
        <v>95</v>
      </c>
      <c r="D35" s="7">
        <v>1279</v>
      </c>
      <c r="E35" s="7">
        <f t="shared" si="1"/>
        <v>5605</v>
      </c>
      <c r="F35" s="7">
        <v>2938</v>
      </c>
      <c r="G35" s="8">
        <v>2667</v>
      </c>
      <c r="H35" s="20"/>
    </row>
  </sheetData>
  <sheetProtection/>
  <mergeCells count="6">
    <mergeCell ref="A1:H1"/>
    <mergeCell ref="H33:H35"/>
    <mergeCell ref="A2:A3"/>
    <mergeCell ref="B2:B3"/>
    <mergeCell ref="C2:C3"/>
    <mergeCell ref="D2:D3"/>
  </mergeCells>
  <printOptions horizontalCentered="1" verticalCentered="1"/>
  <pageMargins left="0.5511811023622047" right="0.5511811023622047" top="0.31496062992125984" bottom="0.5905511811023623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35"/>
  <sheetViews>
    <sheetView zoomScalePageLayoutView="0" workbookViewId="0" topLeftCell="A1">
      <selection activeCell="G4" sqref="G4"/>
    </sheetView>
  </sheetViews>
  <sheetFormatPr defaultColWidth="9.00390625" defaultRowHeight="16.5"/>
  <cols>
    <col min="1" max="3" width="9.625" style="2" customWidth="1"/>
    <col min="4" max="4" width="10.25390625" style="2" customWidth="1"/>
    <col min="5" max="7" width="13.125" style="2" customWidth="1"/>
    <col min="8" max="8" width="7.625" style="2" customWidth="1"/>
  </cols>
  <sheetData>
    <row r="1" spans="1:8" ht="25.5">
      <c r="A1" s="14" t="s">
        <v>68</v>
      </c>
      <c r="B1" s="14"/>
      <c r="C1" s="14"/>
      <c r="D1" s="14"/>
      <c r="E1" s="14"/>
      <c r="F1" s="14"/>
      <c r="G1" s="14"/>
      <c r="H1" s="14"/>
    </row>
    <row r="2" spans="1:8" ht="16.5">
      <c r="A2" s="18" t="s">
        <v>0</v>
      </c>
      <c r="B2" s="18" t="s">
        <v>1</v>
      </c>
      <c r="C2" s="18" t="s">
        <v>2</v>
      </c>
      <c r="D2" s="18" t="s">
        <v>3</v>
      </c>
      <c r="E2" s="3" t="s">
        <v>57</v>
      </c>
      <c r="F2" s="3"/>
      <c r="G2" s="3"/>
      <c r="H2" s="4" t="s">
        <v>38</v>
      </c>
    </row>
    <row r="3" spans="1:8" ht="16.5">
      <c r="A3" s="19"/>
      <c r="B3" s="19"/>
      <c r="C3" s="19"/>
      <c r="D3" s="19"/>
      <c r="E3" s="6" t="s">
        <v>4</v>
      </c>
      <c r="F3" s="6" t="s">
        <v>5</v>
      </c>
      <c r="G3" s="5" t="s">
        <v>6</v>
      </c>
      <c r="H3" s="4" t="s">
        <v>55</v>
      </c>
    </row>
    <row r="4" spans="1:8" ht="21.75" customHeight="1">
      <c r="A4" s="6" t="s">
        <v>37</v>
      </c>
      <c r="B4" s="7">
        <f aca="true" t="shared" si="0" ref="B4:G4">SUM(B5:B35)</f>
        <v>519</v>
      </c>
      <c r="C4" s="7">
        <f t="shared" si="0"/>
        <v>8826</v>
      </c>
      <c r="D4" s="7">
        <f t="shared" si="0"/>
        <v>268567</v>
      </c>
      <c r="E4" s="7">
        <f t="shared" si="0"/>
        <v>1054122</v>
      </c>
      <c r="F4" s="7">
        <f t="shared" si="0"/>
        <v>550190</v>
      </c>
      <c r="G4" s="7">
        <f t="shared" si="0"/>
        <v>503932</v>
      </c>
      <c r="H4" s="9" t="s">
        <v>39</v>
      </c>
    </row>
    <row r="5" spans="1:8" ht="21.75" customHeight="1">
      <c r="A5" s="10" t="s">
        <v>7</v>
      </c>
      <c r="B5" s="11">
        <v>26</v>
      </c>
      <c r="C5" s="11">
        <v>534</v>
      </c>
      <c r="D5" s="11">
        <v>19609</v>
      </c>
      <c r="E5" s="7">
        <f>SUM(F5:G5)</f>
        <v>73383</v>
      </c>
      <c r="F5" s="11">
        <v>37423</v>
      </c>
      <c r="G5" s="12">
        <v>35960</v>
      </c>
      <c r="H5" s="4" t="s">
        <v>40</v>
      </c>
    </row>
    <row r="6" spans="1:8" ht="21.75" customHeight="1">
      <c r="A6" s="6" t="s">
        <v>8</v>
      </c>
      <c r="B6" s="7">
        <v>29</v>
      </c>
      <c r="C6" s="7">
        <v>877</v>
      </c>
      <c r="D6" s="7">
        <v>42064</v>
      </c>
      <c r="E6" s="7">
        <f>SUM(F6:G6)</f>
        <v>153265</v>
      </c>
      <c r="F6" s="7">
        <v>78408</v>
      </c>
      <c r="G6" s="8">
        <v>74857</v>
      </c>
      <c r="H6" s="4" t="s">
        <v>41</v>
      </c>
    </row>
    <row r="7" spans="1:8" ht="21.75" customHeight="1">
      <c r="A7" s="6" t="s">
        <v>9</v>
      </c>
      <c r="B7" s="7">
        <v>25</v>
      </c>
      <c r="C7" s="7">
        <v>320</v>
      </c>
      <c r="D7" s="7">
        <v>7615</v>
      </c>
      <c r="E7" s="7">
        <f aca="true" t="shared" si="1" ref="E7:E35">SUM(F7:G7)</f>
        <v>29009</v>
      </c>
      <c r="F7" s="7">
        <v>15083</v>
      </c>
      <c r="G7" s="8">
        <v>13926</v>
      </c>
      <c r="H7" s="4" t="s">
        <v>42</v>
      </c>
    </row>
    <row r="8" spans="1:8" ht="21.75" customHeight="1">
      <c r="A8" s="6" t="s">
        <v>10</v>
      </c>
      <c r="B8" s="7">
        <v>24</v>
      </c>
      <c r="C8" s="7">
        <v>291</v>
      </c>
      <c r="D8" s="7">
        <v>9336</v>
      </c>
      <c r="E8" s="7">
        <f t="shared" si="1"/>
        <v>38017</v>
      </c>
      <c r="F8" s="7">
        <v>20472</v>
      </c>
      <c r="G8" s="8">
        <v>17545</v>
      </c>
      <c r="H8" s="4" t="s">
        <v>56</v>
      </c>
    </row>
    <row r="9" spans="1:8" ht="21.75" customHeight="1">
      <c r="A9" s="6" t="s">
        <v>11</v>
      </c>
      <c r="B9" s="7">
        <v>29</v>
      </c>
      <c r="C9" s="7">
        <v>385</v>
      </c>
      <c r="D9" s="7">
        <v>11563</v>
      </c>
      <c r="E9" s="7">
        <f t="shared" si="1"/>
        <v>46923</v>
      </c>
      <c r="F9" s="7">
        <v>24123</v>
      </c>
      <c r="G9" s="8">
        <v>22800</v>
      </c>
      <c r="H9" s="4" t="s">
        <v>43</v>
      </c>
    </row>
    <row r="10" spans="1:8" ht="21.75" customHeight="1">
      <c r="A10" s="6" t="s">
        <v>12</v>
      </c>
      <c r="B10" s="7">
        <v>21</v>
      </c>
      <c r="C10" s="7">
        <v>387</v>
      </c>
      <c r="D10" s="7">
        <v>13885</v>
      </c>
      <c r="E10" s="7">
        <f t="shared" si="1"/>
        <v>54924</v>
      </c>
      <c r="F10" s="7">
        <v>27859</v>
      </c>
      <c r="G10" s="8">
        <v>27065</v>
      </c>
      <c r="H10" s="4" t="s">
        <v>44</v>
      </c>
    </row>
    <row r="11" spans="1:8" ht="21.75" customHeight="1">
      <c r="A11" s="10" t="s">
        <v>13</v>
      </c>
      <c r="B11" s="11">
        <v>20</v>
      </c>
      <c r="C11" s="11">
        <v>225</v>
      </c>
      <c r="D11" s="7">
        <v>10084</v>
      </c>
      <c r="E11" s="7">
        <f t="shared" si="1"/>
        <v>42088</v>
      </c>
      <c r="F11" s="7">
        <v>21916</v>
      </c>
      <c r="G11" s="8">
        <v>20172</v>
      </c>
      <c r="H11" s="4" t="s">
        <v>3</v>
      </c>
    </row>
    <row r="12" spans="1:8" ht="21.75" customHeight="1">
      <c r="A12" s="6" t="s">
        <v>14</v>
      </c>
      <c r="B12" s="7">
        <v>21</v>
      </c>
      <c r="C12" s="7">
        <v>360</v>
      </c>
      <c r="D12" s="11">
        <v>10422</v>
      </c>
      <c r="E12" s="7">
        <f t="shared" si="1"/>
        <v>41184</v>
      </c>
      <c r="F12" s="7">
        <v>21154</v>
      </c>
      <c r="G12" s="8">
        <v>20030</v>
      </c>
      <c r="H12" s="4" t="s">
        <v>45</v>
      </c>
    </row>
    <row r="13" spans="1:8" ht="21.75" customHeight="1">
      <c r="A13" s="6" t="s">
        <v>15</v>
      </c>
      <c r="B13" s="7">
        <v>26</v>
      </c>
      <c r="C13" s="7">
        <v>329</v>
      </c>
      <c r="D13" s="7">
        <v>7970</v>
      </c>
      <c r="E13" s="7">
        <f t="shared" si="1"/>
        <v>31181</v>
      </c>
      <c r="F13" s="11">
        <v>16145</v>
      </c>
      <c r="G13" s="8">
        <v>15036</v>
      </c>
      <c r="H13" s="4" t="s">
        <v>46</v>
      </c>
    </row>
    <row r="14" spans="1:8" ht="21.75" customHeight="1">
      <c r="A14" s="6" t="s">
        <v>16</v>
      </c>
      <c r="B14" s="7">
        <v>13</v>
      </c>
      <c r="C14" s="7">
        <v>244</v>
      </c>
      <c r="D14" s="7">
        <v>6229</v>
      </c>
      <c r="E14" s="7">
        <f t="shared" si="1"/>
        <v>24592</v>
      </c>
      <c r="F14" s="7">
        <v>12910</v>
      </c>
      <c r="G14" s="8">
        <v>11682</v>
      </c>
      <c r="H14" s="4" t="s">
        <v>47</v>
      </c>
    </row>
    <row r="15" spans="1:8" ht="21.75" customHeight="1">
      <c r="A15" s="6" t="s">
        <v>17</v>
      </c>
      <c r="B15" s="7">
        <v>22</v>
      </c>
      <c r="C15" s="7">
        <v>275</v>
      </c>
      <c r="D15" s="7">
        <v>7437</v>
      </c>
      <c r="E15" s="7">
        <f t="shared" si="1"/>
        <v>29482</v>
      </c>
      <c r="F15" s="7">
        <v>15431</v>
      </c>
      <c r="G15" s="8">
        <v>14051</v>
      </c>
      <c r="H15" s="4" t="s">
        <v>48</v>
      </c>
    </row>
    <row r="16" spans="1:8" ht="21.75" customHeight="1">
      <c r="A16" s="6" t="s">
        <v>18</v>
      </c>
      <c r="B16" s="7">
        <v>16</v>
      </c>
      <c r="C16" s="7">
        <v>311</v>
      </c>
      <c r="D16" s="7">
        <v>7818</v>
      </c>
      <c r="E16" s="7">
        <f t="shared" si="1"/>
        <v>27110</v>
      </c>
      <c r="F16" s="7">
        <v>14548</v>
      </c>
      <c r="G16" s="8">
        <v>12562</v>
      </c>
      <c r="H16" s="4" t="s">
        <v>49</v>
      </c>
    </row>
    <row r="17" spans="1:8" ht="21.75" customHeight="1">
      <c r="A17" s="6" t="s">
        <v>19</v>
      </c>
      <c r="B17" s="7">
        <v>15</v>
      </c>
      <c r="C17" s="7">
        <v>267</v>
      </c>
      <c r="D17" s="7">
        <v>7363</v>
      </c>
      <c r="E17" s="7">
        <f t="shared" si="1"/>
        <v>28989</v>
      </c>
      <c r="F17" s="7">
        <v>15030</v>
      </c>
      <c r="G17" s="8">
        <v>13959</v>
      </c>
      <c r="H17" s="4" t="s">
        <v>50</v>
      </c>
    </row>
    <row r="18" spans="1:8" ht="21.75" customHeight="1">
      <c r="A18" s="6" t="s">
        <v>20</v>
      </c>
      <c r="B18" s="7">
        <v>12</v>
      </c>
      <c r="C18" s="7">
        <v>229</v>
      </c>
      <c r="D18" s="7">
        <v>6302</v>
      </c>
      <c r="E18" s="7">
        <f t="shared" si="1"/>
        <v>26227</v>
      </c>
      <c r="F18" s="7">
        <v>14141</v>
      </c>
      <c r="G18" s="8">
        <v>12086</v>
      </c>
      <c r="H18" s="4" t="s">
        <v>51</v>
      </c>
    </row>
    <row r="19" spans="1:8" ht="21.75" customHeight="1">
      <c r="A19" s="6" t="s">
        <v>21</v>
      </c>
      <c r="B19" s="7">
        <v>13</v>
      </c>
      <c r="C19" s="7">
        <v>242</v>
      </c>
      <c r="D19" s="7">
        <v>7106</v>
      </c>
      <c r="E19" s="7">
        <f t="shared" si="1"/>
        <v>24257</v>
      </c>
      <c r="F19" s="7">
        <v>13076</v>
      </c>
      <c r="G19" s="8">
        <v>11181</v>
      </c>
      <c r="H19" s="4" t="s">
        <v>52</v>
      </c>
    </row>
    <row r="20" spans="1:8" ht="21.75" customHeight="1">
      <c r="A20" s="6" t="s">
        <v>22</v>
      </c>
      <c r="B20" s="7">
        <v>10</v>
      </c>
      <c r="C20" s="7">
        <v>145</v>
      </c>
      <c r="D20" s="7">
        <v>3517</v>
      </c>
      <c r="E20" s="7">
        <f t="shared" si="1"/>
        <v>12952</v>
      </c>
      <c r="F20" s="7">
        <v>6852</v>
      </c>
      <c r="G20" s="8">
        <v>6100</v>
      </c>
      <c r="H20" s="4" t="s">
        <v>49</v>
      </c>
    </row>
    <row r="21" spans="1:8" ht="21.75" customHeight="1">
      <c r="A21" s="6" t="s">
        <v>23</v>
      </c>
      <c r="B21" s="7">
        <v>12</v>
      </c>
      <c r="C21" s="7">
        <v>241</v>
      </c>
      <c r="D21" s="7">
        <v>5686</v>
      </c>
      <c r="E21" s="7">
        <f t="shared" si="1"/>
        <v>24389</v>
      </c>
      <c r="F21" s="7">
        <v>12479</v>
      </c>
      <c r="G21" s="8">
        <v>11910</v>
      </c>
      <c r="H21" s="4" t="s">
        <v>50</v>
      </c>
    </row>
    <row r="22" spans="1:8" ht="21.75" customHeight="1">
      <c r="A22" s="6" t="s">
        <v>24</v>
      </c>
      <c r="B22" s="7">
        <v>23</v>
      </c>
      <c r="C22" s="7">
        <v>314</v>
      </c>
      <c r="D22" s="7">
        <v>6436</v>
      </c>
      <c r="E22" s="7">
        <f t="shared" si="1"/>
        <v>27504</v>
      </c>
      <c r="F22" s="7">
        <v>14966</v>
      </c>
      <c r="G22" s="8">
        <v>12538</v>
      </c>
      <c r="H22" s="4" t="s">
        <v>58</v>
      </c>
    </row>
    <row r="23" spans="1:8" ht="21.75" customHeight="1">
      <c r="A23" s="6" t="s">
        <v>25</v>
      </c>
      <c r="B23" s="7">
        <v>18</v>
      </c>
      <c r="C23" s="7">
        <v>304</v>
      </c>
      <c r="D23" s="7">
        <v>6153</v>
      </c>
      <c r="E23" s="7">
        <f t="shared" si="1"/>
        <v>24426</v>
      </c>
      <c r="F23" s="7">
        <v>12667</v>
      </c>
      <c r="G23" s="8">
        <v>11759</v>
      </c>
      <c r="H23" s="4" t="s">
        <v>59</v>
      </c>
    </row>
    <row r="24" spans="1:8" ht="21.75" customHeight="1">
      <c r="A24" s="6" t="s">
        <v>26</v>
      </c>
      <c r="B24" s="7">
        <v>13</v>
      </c>
      <c r="C24" s="7">
        <v>206</v>
      </c>
      <c r="D24" s="7">
        <v>3647</v>
      </c>
      <c r="E24" s="7">
        <f t="shared" si="1"/>
        <v>15107</v>
      </c>
      <c r="F24" s="7">
        <v>7835</v>
      </c>
      <c r="G24" s="8">
        <v>7272</v>
      </c>
      <c r="H24" s="4"/>
    </row>
    <row r="25" spans="1:8" ht="21.75" customHeight="1">
      <c r="A25" s="6" t="s">
        <v>27</v>
      </c>
      <c r="B25" s="7">
        <v>11</v>
      </c>
      <c r="C25" s="7">
        <v>208</v>
      </c>
      <c r="D25" s="7">
        <v>7097</v>
      </c>
      <c r="E25" s="7">
        <f t="shared" si="1"/>
        <v>29527</v>
      </c>
      <c r="F25" s="7">
        <v>15144</v>
      </c>
      <c r="G25" s="8">
        <v>14383</v>
      </c>
      <c r="H25" s="13">
        <f>E4-'82.07'!E4</f>
        <v>1313</v>
      </c>
    </row>
    <row r="26" spans="1:8" ht="21.75" customHeight="1">
      <c r="A26" s="6" t="s">
        <v>28</v>
      </c>
      <c r="B26" s="7">
        <v>16</v>
      </c>
      <c r="C26" s="7">
        <v>255</v>
      </c>
      <c r="D26" s="7">
        <v>6629</v>
      </c>
      <c r="E26" s="7">
        <f t="shared" si="1"/>
        <v>28125</v>
      </c>
      <c r="F26" s="7">
        <v>14732</v>
      </c>
      <c r="G26" s="8">
        <v>13393</v>
      </c>
      <c r="H26" s="4"/>
    </row>
    <row r="27" spans="1:8" ht="21.75" customHeight="1">
      <c r="A27" s="6" t="s">
        <v>29</v>
      </c>
      <c r="B27" s="7">
        <v>7</v>
      </c>
      <c r="C27" s="7">
        <v>85</v>
      </c>
      <c r="D27" s="7">
        <v>2185</v>
      </c>
      <c r="E27" s="7">
        <f t="shared" si="1"/>
        <v>8330</v>
      </c>
      <c r="F27" s="7">
        <v>4531</v>
      </c>
      <c r="G27" s="8">
        <v>3799</v>
      </c>
      <c r="H27" s="4" t="s">
        <v>54</v>
      </c>
    </row>
    <row r="28" spans="1:8" ht="21.75" customHeight="1">
      <c r="A28" s="6" t="s">
        <v>30</v>
      </c>
      <c r="B28" s="7">
        <v>10</v>
      </c>
      <c r="C28" s="7">
        <v>164</v>
      </c>
      <c r="D28" s="7">
        <v>4426</v>
      </c>
      <c r="E28" s="7">
        <f t="shared" si="1"/>
        <v>18157</v>
      </c>
      <c r="F28" s="7">
        <v>9445</v>
      </c>
      <c r="G28" s="8">
        <v>8712</v>
      </c>
      <c r="H28" s="4"/>
    </row>
    <row r="29" spans="1:8" ht="21.75" customHeight="1">
      <c r="A29" s="6" t="s">
        <v>31</v>
      </c>
      <c r="B29" s="7">
        <v>7</v>
      </c>
      <c r="C29" s="7">
        <v>117</v>
      </c>
      <c r="D29" s="7">
        <v>3448</v>
      </c>
      <c r="E29" s="7">
        <f t="shared" si="1"/>
        <v>12782</v>
      </c>
      <c r="F29" s="7">
        <v>6899</v>
      </c>
      <c r="G29" s="8">
        <v>5883</v>
      </c>
      <c r="H29" s="4"/>
    </row>
    <row r="30" spans="1:8" ht="21.75" customHeight="1">
      <c r="A30" s="6" t="s">
        <v>53</v>
      </c>
      <c r="B30" s="7">
        <v>9</v>
      </c>
      <c r="C30" s="7">
        <v>113</v>
      </c>
      <c r="D30" s="7">
        <v>2680</v>
      </c>
      <c r="E30" s="7">
        <f t="shared" si="1"/>
        <v>9688</v>
      </c>
      <c r="F30" s="7">
        <v>5323</v>
      </c>
      <c r="G30" s="8">
        <v>4365</v>
      </c>
      <c r="H30" s="4"/>
    </row>
    <row r="31" spans="1:8" ht="21.75" customHeight="1">
      <c r="A31" s="6" t="s">
        <v>32</v>
      </c>
      <c r="B31" s="7">
        <v>10</v>
      </c>
      <c r="C31" s="7">
        <v>110</v>
      </c>
      <c r="D31" s="7">
        <v>1763</v>
      </c>
      <c r="E31" s="7">
        <f t="shared" si="1"/>
        <v>6563</v>
      </c>
      <c r="F31" s="7">
        <v>3561</v>
      </c>
      <c r="G31" s="8">
        <v>3002</v>
      </c>
      <c r="H31" s="4"/>
    </row>
    <row r="32" spans="1:8" ht="21.75" customHeight="1">
      <c r="A32" s="6" t="s">
        <v>33</v>
      </c>
      <c r="B32" s="7">
        <v>18</v>
      </c>
      <c r="C32" s="7">
        <v>474</v>
      </c>
      <c r="D32" s="7">
        <v>16154</v>
      </c>
      <c r="E32" s="7">
        <f t="shared" si="1"/>
        <v>60693</v>
      </c>
      <c r="F32" s="7">
        <v>31529</v>
      </c>
      <c r="G32" s="8">
        <v>29164</v>
      </c>
      <c r="H32" s="4"/>
    </row>
    <row r="33" spans="1:8" ht="21.75" customHeight="1">
      <c r="A33" s="6" t="s">
        <v>34</v>
      </c>
      <c r="B33" s="7">
        <v>18</v>
      </c>
      <c r="C33" s="7">
        <v>458</v>
      </c>
      <c r="D33" s="7">
        <v>13639</v>
      </c>
      <c r="E33" s="7">
        <f t="shared" si="1"/>
        <v>60631</v>
      </c>
      <c r="F33" s="7">
        <v>33283</v>
      </c>
      <c r="G33" s="8">
        <v>27348</v>
      </c>
      <c r="H33" s="15"/>
    </row>
    <row r="34" spans="1:8" ht="21" customHeight="1">
      <c r="A34" s="6" t="s">
        <v>35</v>
      </c>
      <c r="B34" s="7">
        <v>17</v>
      </c>
      <c r="C34" s="7">
        <v>261</v>
      </c>
      <c r="D34" s="7">
        <v>9026</v>
      </c>
      <c r="E34" s="7">
        <f t="shared" si="1"/>
        <v>38999</v>
      </c>
      <c r="F34" s="7">
        <v>20285</v>
      </c>
      <c r="G34" s="8">
        <v>18714</v>
      </c>
      <c r="H34" s="15"/>
    </row>
    <row r="35" spans="1:8" ht="21.75" customHeight="1">
      <c r="A35" s="6" t="s">
        <v>36</v>
      </c>
      <c r="B35" s="7">
        <v>8</v>
      </c>
      <c r="C35" s="7">
        <v>95</v>
      </c>
      <c r="D35" s="7">
        <v>1278</v>
      </c>
      <c r="E35" s="7">
        <f t="shared" si="1"/>
        <v>5618</v>
      </c>
      <c r="F35" s="7">
        <v>2940</v>
      </c>
      <c r="G35" s="8">
        <v>2678</v>
      </c>
      <c r="H35" s="20"/>
    </row>
  </sheetData>
  <sheetProtection/>
  <mergeCells count="6">
    <mergeCell ref="A1:H1"/>
    <mergeCell ref="H33:H35"/>
    <mergeCell ref="A2:A3"/>
    <mergeCell ref="B2:B3"/>
    <mergeCell ref="C2:C3"/>
    <mergeCell ref="D2:D3"/>
  </mergeCells>
  <printOptions horizontalCentered="1" verticalCentered="1"/>
  <pageMargins left="0.5905511811023623" right="0.5511811023622047" top="0.31496062992125984" bottom="0.5905511811023623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戶政課</dc:creator>
  <cp:keywords/>
  <dc:description/>
  <cp:lastModifiedBy>user</cp:lastModifiedBy>
  <cp:lastPrinted>2013-09-05T08:15:09Z</cp:lastPrinted>
  <dcterms:created xsi:type="dcterms:W3CDTF">2000-01-04T05:59:39Z</dcterms:created>
  <dcterms:modified xsi:type="dcterms:W3CDTF">2013-10-17T06:34:47Z</dcterms:modified>
  <cp:category/>
  <cp:version/>
  <cp:contentType/>
  <cp:contentStatus/>
</cp:coreProperties>
</file>