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tabRatio="604" firstSheet="12" activeTab="12"/>
  </bookViews>
  <sheets>
    <sheet name="7201甲" sheetId="1" r:id="rId1"/>
    <sheet name="7202甲" sheetId="2" r:id="rId2"/>
    <sheet name="7203甲" sheetId="3" r:id="rId3"/>
    <sheet name="7204甲" sheetId="4" r:id="rId4"/>
    <sheet name="7205甲" sheetId="5" r:id="rId5"/>
    <sheet name="7206甲" sheetId="6" r:id="rId6"/>
    <sheet name="7207甲" sheetId="7" r:id="rId7"/>
    <sheet name="7208甲" sheetId="8" r:id="rId8"/>
    <sheet name="7209甲" sheetId="9" r:id="rId9"/>
    <sheet name="7210甲" sheetId="10" r:id="rId10"/>
    <sheet name="7211甲" sheetId="11" r:id="rId11"/>
    <sheet name="7212甲" sheetId="12" r:id="rId12"/>
    <sheet name="7201乙" sheetId="13" r:id="rId13"/>
    <sheet name="7202乙" sheetId="14" r:id="rId14"/>
    <sheet name="7203乙" sheetId="15" r:id="rId15"/>
    <sheet name="7204乙" sheetId="16" r:id="rId16"/>
    <sheet name="7205乙" sheetId="17" r:id="rId17"/>
    <sheet name="7206乙" sheetId="18" r:id="rId18"/>
    <sheet name="7207乙" sheetId="19" r:id="rId19"/>
    <sheet name="7208乙" sheetId="20" r:id="rId20"/>
    <sheet name="7209乙" sheetId="21" r:id="rId21"/>
    <sheet name="7210乙" sheetId="22" r:id="rId22"/>
    <sheet name="7211乙" sheetId="23" r:id="rId23"/>
    <sheet name="7212乙" sheetId="24" r:id="rId24"/>
    <sheet name="Sheet3" sheetId="25" r:id="rId25"/>
  </sheets>
  <definedNames/>
  <calcPr fullCalcOnLoad="1"/>
</workbook>
</file>

<file path=xl/sharedStrings.xml><?xml version="1.0" encoding="utf-8"?>
<sst xmlns="http://schemas.openxmlformats.org/spreadsheetml/2006/main" count="1476" uniqueCount="118">
  <si>
    <t>東區</t>
  </si>
  <si>
    <t>南區</t>
  </si>
  <si>
    <t>北區</t>
  </si>
  <si>
    <t>西區</t>
  </si>
  <si>
    <t>中西區</t>
  </si>
  <si>
    <t>安南區</t>
  </si>
  <si>
    <t>安平區</t>
  </si>
  <si>
    <t>男</t>
  </si>
  <si>
    <t>女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</si>
  <si>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</si>
  <si>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</si>
  <si>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</si>
  <si>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</si>
  <si>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</si>
  <si>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</si>
  <si>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</si>
  <si>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</si>
  <si>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</si>
  <si>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計</t>
  </si>
  <si>
    <t>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</si>
  <si>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</si>
  <si>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</si>
  <si>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</si>
  <si>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</si>
  <si>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</si>
  <si>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</si>
  <si>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</si>
  <si>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</si>
  <si>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</si>
  <si>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</si>
  <si>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合計</t>
  </si>
  <si>
    <t>備註</t>
  </si>
  <si>
    <r>
      <t>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兒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按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分</t>
    </r>
  </si>
  <si>
    <t>終止收養人數</t>
  </si>
  <si>
    <t>合計</t>
  </si>
  <si>
    <t>備註</t>
  </si>
  <si>
    <t>備註</t>
  </si>
  <si>
    <r>
      <t>本月份與外國人結婚本國女子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東區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</si>
  <si>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本月份與外國人結婚本國女子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東區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</si>
  <si>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本月份與外國人結婚本國女子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本國男子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東區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</si>
  <si>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本月份與外國人結婚本國女子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西區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</si>
  <si>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本月份與外國人結婚本國男子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東區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</si>
  <si>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本月份與外國人結婚本國女子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東區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人、中區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</si>
  <si>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本月份與外國人結婚本國女子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中區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</si>
  <si>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本月份與外國人結婚本國女子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東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、西</t>
    </r>
    <r>
      <rPr>
        <sz val="12"/>
        <rFont val="Times New Roman"/>
        <family val="1"/>
      </rPr>
      <t>1]</t>
    </r>
    <r>
      <rPr>
        <sz val="12"/>
        <rFont val="標楷體"/>
        <family val="4"/>
      </rPr>
      <t>。</t>
    </r>
  </si>
  <si>
    <r>
      <t>本月份與外國人結婚本國女子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東區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人、安南區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</si>
  <si>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本月與外國人結婚本國女子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東區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</si>
  <si>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本月份之戶數、人口數、包括當年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日以前從其他鄉鎮市區遷出、於民國</t>
    </r>
    <r>
      <rPr>
        <sz val="12"/>
        <rFont val="Times New Roman"/>
        <family val="1"/>
      </rPr>
      <t>73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日至同月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日遷入戶數計</t>
    </r>
    <r>
      <rPr>
        <sz val="12"/>
        <rFont val="Times New Roman"/>
        <family val="1"/>
      </rPr>
      <t>132</t>
    </r>
    <r>
      <rPr>
        <sz val="12"/>
        <rFont val="標楷體"/>
        <family val="4"/>
      </rPr>
      <t>戶、男</t>
    </r>
    <r>
      <rPr>
        <sz val="12"/>
        <rFont val="Times New Roman"/>
        <family val="1"/>
      </rPr>
      <t>322</t>
    </r>
    <r>
      <rPr>
        <sz val="12"/>
        <rFont val="標楷體"/>
        <family val="4"/>
      </rPr>
      <t>人、女</t>
    </r>
    <r>
      <rPr>
        <sz val="12"/>
        <rFont val="Times New Roman"/>
        <family val="1"/>
      </rPr>
      <t>311</t>
    </r>
    <r>
      <rPr>
        <sz val="12"/>
        <rFont val="標楷體"/>
        <family val="4"/>
      </rPr>
      <t>人、計</t>
    </r>
    <r>
      <rPr>
        <sz val="12"/>
        <rFont val="Times New Roman"/>
        <family val="1"/>
      </rPr>
      <t>633</t>
    </r>
    <r>
      <rPr>
        <sz val="12"/>
        <rFont val="標楷體"/>
        <family val="4"/>
      </rPr>
      <t>人。</t>
    </r>
  </si>
  <si>
    <t>其       它</t>
  </si>
  <si>
    <t>喪 失 國 籍</t>
  </si>
  <si>
    <r>
      <t>遷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        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    </t>
    </r>
    <r>
      <rPr>
        <sz val="12"/>
        <rFont val="標楷體"/>
        <family val="4"/>
      </rPr>
      <t>口</t>
    </r>
  </si>
  <si>
    <t>往        他        省</t>
  </si>
  <si>
    <t>金 馬 地 區</t>
  </si>
  <si>
    <t>台  灣  省</t>
  </si>
  <si>
    <t>高  雄  市</t>
  </si>
  <si>
    <t>臺  北  市</t>
  </si>
  <si>
    <t>往   外   國</t>
  </si>
  <si>
    <t>小       計</t>
  </si>
  <si>
    <t>取 得 國 籍</t>
  </si>
  <si>
    <r>
      <t>遷</t>
    </r>
    <r>
      <rPr>
        <sz val="12"/>
        <rFont val="Times New Roman"/>
        <family val="1"/>
      </rPr>
      <t xml:space="preserve">                               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         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    </t>
    </r>
    <r>
      <rPr>
        <sz val="12"/>
        <rFont val="標楷體"/>
        <family val="4"/>
      </rPr>
      <t>數</t>
    </r>
  </si>
  <si>
    <t>自   外   國</t>
  </si>
  <si>
    <t>性        別</t>
  </si>
  <si>
    <t>區   域    別</t>
  </si>
  <si>
    <t>同一鄉鎮市區內之住址變更人數</t>
  </si>
  <si>
    <t>區  域   別</t>
  </si>
  <si>
    <t>性       別</t>
  </si>
  <si>
    <t>遷    出</t>
  </si>
  <si>
    <t>遷    入</t>
  </si>
  <si>
    <r>
      <t xml:space="preserve"> 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</si>
  <si>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 xml:space="preserve">  </t>
    </r>
    <r>
      <rPr>
        <sz val="12"/>
        <rFont val="標楷體"/>
        <family val="4"/>
      </rPr>
      <t>除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</si>
  <si>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t>小     計</t>
  </si>
  <si>
    <t>婚     生</t>
  </si>
  <si>
    <t>非   婚   生</t>
  </si>
  <si>
    <t>已 認 養</t>
  </si>
  <si>
    <t>未 認 養</t>
  </si>
  <si>
    <t>棄      兒</t>
  </si>
  <si>
    <t>遺  腹  子</t>
  </si>
  <si>
    <t>雙      生</t>
  </si>
  <si>
    <t>三 生 以 上</t>
  </si>
  <si>
    <t>死 亡 人 數</t>
  </si>
  <si>
    <t>認 領 人 數</t>
  </si>
  <si>
    <t>收 養 人 數</t>
  </si>
  <si>
    <t>結 婚 對 象</t>
  </si>
  <si>
    <t>離 婚 對 象</t>
  </si>
  <si>
    <r>
      <t>上</t>
    </r>
    <r>
      <rPr>
        <sz val="12"/>
        <rFont val="Times New Roman"/>
        <family val="1"/>
      </rPr>
      <t>[71]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日以前從其他鄉鎮市區遷出於本年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日以前受理遷入戶口數計</t>
    </r>
    <r>
      <rPr>
        <sz val="12"/>
        <rFont val="Times New Roman"/>
        <family val="1"/>
      </rPr>
      <t>121</t>
    </r>
    <r>
      <rPr>
        <sz val="12"/>
        <rFont val="標楷體"/>
        <family val="4"/>
      </rPr>
      <t>戶男296人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女</t>
    </r>
    <r>
      <rPr>
        <sz val="12"/>
        <rFont val="Times New Roman"/>
        <family val="1"/>
      </rPr>
      <t>270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566</t>
    </r>
    <r>
      <rPr>
        <sz val="12"/>
        <rFont val="標楷體"/>
        <family val="4"/>
      </rPr>
      <t>人業經列入上月統計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不包括在本月統計數字中。</t>
    </r>
  </si>
  <si>
    <t>村 里 數 （月底）</t>
  </si>
  <si>
    <t>鄰 數  （月底）</t>
  </si>
  <si>
    <t>戶 數  （月底）</t>
  </si>
  <si>
    <t>人 口 數  （月底）</t>
  </si>
  <si>
    <t>自   他   省（市）</t>
  </si>
  <si>
    <t>其他（省）市</t>
  </si>
  <si>
    <t>自本省（市）他縣市區</t>
  </si>
  <si>
    <t>自本縣（市）他鄉鎮市區</t>
  </si>
  <si>
    <t>其他省（市）</t>
  </si>
  <si>
    <t xml:space="preserve"> 臺南市村里鄰口數暨戶籍動態登記數按姓別登記項目及區域分（甲）
民國72年01月   </t>
  </si>
  <si>
    <t xml:space="preserve"> 臺南市村里鄰口數暨戶籍動態登記數按姓別登記項目及區域分（甲）
民國72年02月   </t>
  </si>
  <si>
    <t xml:space="preserve"> 臺南市村里鄰口數暨戶籍動態登記數按姓別登記項目及區域分（甲）
民國72年03月   </t>
  </si>
  <si>
    <t xml:space="preserve"> 臺南市村里鄰口數暨戶籍動態登記數按姓別登記項目及區域分（甲）
民國72年04月   </t>
  </si>
  <si>
    <t xml:space="preserve"> 臺南市村里鄰口數暨戶籍動態登記數按姓別登記項目及區域分（甲）
民國72年05月   </t>
  </si>
  <si>
    <t xml:space="preserve"> 臺南市村里鄰口數暨戶籍動態登記數按姓別登記項目及區域分（甲）
民國72年06月   </t>
  </si>
  <si>
    <t xml:space="preserve"> 臺南市村里鄰口數暨戶籍動態登記數按姓別登記項目及區域分（甲）
民國72年07月   </t>
  </si>
  <si>
    <t xml:space="preserve"> 臺南市村里鄰口數暨戶籍動態登記數按姓別登記項目及區域分（甲）
民國72年08月   </t>
  </si>
  <si>
    <t xml:space="preserve"> 臺南市村里鄰口數暨戶籍動態登記數按姓別登記項目及區域分（甲）
民國72年09月   </t>
  </si>
  <si>
    <t xml:space="preserve"> 臺南市村里鄰口數暨戶籍動態登記數按姓別登記項目及區域分（甲）
民國72年10月   </t>
  </si>
  <si>
    <t xml:space="preserve"> 臺南市村里鄰口數暨戶籍動態登記數按姓別登記項目及區域分（甲）
民國72年11月   </t>
  </si>
  <si>
    <t xml:space="preserve"> 臺南市村里鄰口數暨戶籍動態登記數按姓別登記項目及區域分（甲）
民國71年12月   </t>
  </si>
  <si>
    <t xml:space="preserve"> 臺南市村里鄰口數暨戶籍動態登記數按姓別登記項目及區域分（乙）  
民國72年02月   </t>
  </si>
  <si>
    <t xml:space="preserve"> 臺南市村里鄰口數暨戶籍動態登記數按姓別登記項目及區域分（乙）
民國72年03月   </t>
  </si>
  <si>
    <t xml:space="preserve"> 臺南市村里鄰口數暨戶籍動態登記數按姓別登記項目及區域分（乙）  
民國72年04月   </t>
  </si>
  <si>
    <t xml:space="preserve"> 臺南市村里鄰口數暨戶籍動態登記數按姓別登記項目及區域分（乙）  
民國72年05月   </t>
  </si>
  <si>
    <t xml:space="preserve"> 臺南市村里鄰口數暨戶籍動態登記數按姓別登記項目及區域分（乙）  
民國72年06月   </t>
  </si>
  <si>
    <t xml:space="preserve"> 臺南市村里鄰口數暨戶籍動態登記數按姓別登記項目及區域分（乙）  
民國72年07月   </t>
  </si>
  <si>
    <t xml:space="preserve"> 臺南市村里鄰口數暨戶籍動態登記數按姓別登記項目及區域分（乙）
民國72年08月   </t>
  </si>
  <si>
    <t xml:space="preserve"> 臺南市村里鄰口數暨戶籍動態登記數按姓別登記項目及區域分（乙）  
民國72年09月   </t>
  </si>
  <si>
    <t xml:space="preserve"> 臺南市村里鄰口數暨戶籍動態登記數按姓別登記項目及區域分（乙）  
民國72年10月   </t>
  </si>
  <si>
    <t xml:space="preserve"> 臺南市村里鄰口數暨戶籍動態登記數按姓別登記項目及區域分（乙）  
民國72年11月   </t>
  </si>
  <si>
    <t xml:space="preserve"> 臺南市村里鄰口數暨戶籍動態登記數按姓別登記項目及區域分（乙） 
民國72年12月   </t>
  </si>
  <si>
    <t xml:space="preserve"> 臺南市村里鄰口數暨戶籍動態登記數按姓別登記項目及區域分（乙）  
民國72年01月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</si>
</sst>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vertical="center" textRotation="255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textRotation="90"/>
    </xf>
    <xf numFmtId="0" fontId="6" fillId="0" borderId="11" xfId="0" applyFont="1" applyBorder="1" applyAlignment="1">
      <alignment horizontal="center"/>
    </xf>
    <xf numFmtId="0" fontId="4" fillId="0" borderId="13" xfId="0" applyFont="1" applyBorder="1" applyAlignment="1">
      <alignment vertical="center" textRotation="255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textRotation="255"/>
    </xf>
    <xf numFmtId="0" fontId="4" fillId="0" borderId="14" xfId="0" applyFont="1" applyBorder="1" applyAlignment="1">
      <alignment horizontal="center" vertical="top" textRotation="255"/>
    </xf>
    <xf numFmtId="0" fontId="4" fillId="0" borderId="15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50390625" style="3" customWidth="1"/>
    <col min="4" max="4" width="7.25390625" style="3" customWidth="1"/>
    <col min="5" max="5" width="6.50390625" style="3" customWidth="1"/>
    <col min="6" max="6" width="7.125" style="3" customWidth="1"/>
    <col min="7" max="28" width="6.50390625" style="3" customWidth="1"/>
    <col min="29" max="16384" width="9.00390625" style="3" customWidth="1"/>
  </cols>
  <sheetData>
    <row r="1" spans="1:28" ht="60" customHeight="1">
      <c r="A1" s="32" t="s">
        <v>94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62</v>
      </c>
      <c r="B3" s="17" t="s">
        <v>85</v>
      </c>
      <c r="C3" s="17" t="s">
        <v>86</v>
      </c>
      <c r="D3" s="17" t="s">
        <v>87</v>
      </c>
      <c r="E3" s="17" t="s">
        <v>61</v>
      </c>
      <c r="F3" s="17" t="s">
        <v>88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50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60</v>
      </c>
      <c r="I4" s="22" t="s">
        <v>89</v>
      </c>
      <c r="J4" s="23"/>
      <c r="K4" s="23"/>
      <c r="L4" s="23"/>
      <c r="M4" s="24"/>
      <c r="N4" s="20" t="s">
        <v>91</v>
      </c>
      <c r="O4" s="20" t="s">
        <v>92</v>
      </c>
      <c r="P4" s="25" t="s">
        <v>58</v>
      </c>
      <c r="Q4" s="25" t="s">
        <v>48</v>
      </c>
      <c r="R4" s="27" t="s">
        <v>57</v>
      </c>
      <c r="S4" s="17" t="s">
        <v>56</v>
      </c>
      <c r="T4" s="22" t="s">
        <v>51</v>
      </c>
      <c r="U4" s="23"/>
      <c r="V4" s="23"/>
      <c r="W4" s="23"/>
      <c r="X4" s="24"/>
      <c r="Y4" s="20" t="s">
        <v>91</v>
      </c>
      <c r="Z4" s="20" t="s">
        <v>92</v>
      </c>
      <c r="AA4" s="25" t="s">
        <v>49</v>
      </c>
      <c r="AB4" s="17" t="s">
        <v>48</v>
      </c>
    </row>
    <row r="5" spans="1:28" ht="136.5" customHeight="1">
      <c r="A5" s="19"/>
      <c r="B5" s="19"/>
      <c r="C5" s="19"/>
      <c r="D5" s="19"/>
      <c r="E5" s="19"/>
      <c r="F5" s="19"/>
      <c r="G5" s="35"/>
      <c r="H5" s="28"/>
      <c r="I5" s="1" t="s">
        <v>55</v>
      </c>
      <c r="J5" s="1" t="s">
        <v>54</v>
      </c>
      <c r="K5" s="1" t="s">
        <v>53</v>
      </c>
      <c r="L5" s="1" t="s">
        <v>52</v>
      </c>
      <c r="M5" s="1" t="s">
        <v>90</v>
      </c>
      <c r="N5" s="21"/>
      <c r="O5" s="21"/>
      <c r="P5" s="26"/>
      <c r="Q5" s="26"/>
      <c r="R5" s="28"/>
      <c r="S5" s="19"/>
      <c r="T5" s="1" t="s">
        <v>55</v>
      </c>
      <c r="U5" s="1" t="s">
        <v>54</v>
      </c>
      <c r="V5" s="1" t="s">
        <v>53</v>
      </c>
      <c r="W5" s="1" t="s">
        <v>52</v>
      </c>
      <c r="X5" s="1" t="s">
        <v>93</v>
      </c>
      <c r="Y5" s="21"/>
      <c r="Z5" s="21"/>
      <c r="AA5" s="26"/>
      <c r="AB5" s="19"/>
    </row>
    <row r="6" spans="1:28" ht="19.5" customHeight="1">
      <c r="A6" s="29" t="s">
        <v>30</v>
      </c>
      <c r="B6" s="14">
        <f>B9+B12+B15+B18+B21+B24+B27</f>
        <v>237</v>
      </c>
      <c r="C6" s="14">
        <f>C9+C12+C15+C18+C21+C24+C27</f>
        <v>4157</v>
      </c>
      <c r="D6" s="14">
        <f>D9+D12+D15+D18+D21+D24+D27</f>
        <v>136754</v>
      </c>
      <c r="E6" s="10" t="s">
        <v>18</v>
      </c>
      <c r="F6" s="4">
        <f aca="true" t="shared" si="0" ref="F6:AB6">F7+F8</f>
        <v>610634</v>
      </c>
      <c r="G6" s="4">
        <f t="shared" si="0"/>
        <v>6661</v>
      </c>
      <c r="H6" s="4">
        <f t="shared" si="0"/>
        <v>43</v>
      </c>
      <c r="I6" s="4">
        <f t="shared" si="0"/>
        <v>188</v>
      </c>
      <c r="J6" s="4">
        <f t="shared" si="0"/>
        <v>238</v>
      </c>
      <c r="K6" s="4">
        <f t="shared" si="0"/>
        <v>0</v>
      </c>
      <c r="L6" s="4">
        <f t="shared" si="0"/>
        <v>3</v>
      </c>
      <c r="M6" s="4">
        <f t="shared" si="0"/>
        <v>0</v>
      </c>
      <c r="N6" s="4">
        <f t="shared" si="0"/>
        <v>2111</v>
      </c>
      <c r="O6" s="4">
        <f t="shared" si="0"/>
        <v>4078</v>
      </c>
      <c r="P6" s="4">
        <f t="shared" si="0"/>
        <v>0</v>
      </c>
      <c r="Q6" s="4">
        <f t="shared" si="0"/>
        <v>0</v>
      </c>
      <c r="R6" s="4">
        <f t="shared" si="0"/>
        <v>6764</v>
      </c>
      <c r="S6" s="4">
        <f t="shared" si="0"/>
        <v>65</v>
      </c>
      <c r="T6" s="4">
        <f t="shared" si="0"/>
        <v>272</v>
      </c>
      <c r="U6" s="4">
        <f t="shared" si="0"/>
        <v>328</v>
      </c>
      <c r="V6" s="4">
        <f t="shared" si="0"/>
        <v>0</v>
      </c>
      <c r="W6" s="4">
        <f t="shared" si="0"/>
        <v>4</v>
      </c>
      <c r="X6" s="4">
        <f t="shared" si="0"/>
        <v>0</v>
      </c>
      <c r="Y6" s="4">
        <f t="shared" si="0"/>
        <v>1911</v>
      </c>
      <c r="Z6" s="4">
        <f t="shared" si="0"/>
        <v>4184</v>
      </c>
      <c r="AA6" s="4">
        <f t="shared" si="0"/>
        <v>0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10" t="s">
        <v>9</v>
      </c>
      <c r="F7" s="4">
        <v>315314</v>
      </c>
      <c r="G7" s="4">
        <v>3247</v>
      </c>
      <c r="H7" s="6">
        <v>25</v>
      </c>
      <c r="I7" s="6">
        <v>92</v>
      </c>
      <c r="J7" s="6">
        <v>127</v>
      </c>
      <c r="K7" s="6">
        <v>0</v>
      </c>
      <c r="L7" s="6">
        <v>1</v>
      </c>
      <c r="M7" s="6">
        <v>0</v>
      </c>
      <c r="N7" s="6">
        <v>1059</v>
      </c>
      <c r="O7" s="6">
        <v>1943</v>
      </c>
      <c r="P7" s="6">
        <v>0</v>
      </c>
      <c r="Q7" s="6">
        <v>0</v>
      </c>
      <c r="R7" s="6">
        <v>3278</v>
      </c>
      <c r="S7" s="6">
        <v>28</v>
      </c>
      <c r="T7" s="6">
        <v>141</v>
      </c>
      <c r="U7" s="6">
        <v>151</v>
      </c>
      <c r="V7" s="6">
        <v>0</v>
      </c>
      <c r="W7" s="6">
        <v>2</v>
      </c>
      <c r="X7" s="6">
        <v>0</v>
      </c>
      <c r="Y7" s="6">
        <v>954</v>
      </c>
      <c r="Z7" s="6">
        <v>2002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10" t="s">
        <v>10</v>
      </c>
      <c r="F8" s="4">
        <v>295320</v>
      </c>
      <c r="G8" s="4">
        <v>3414</v>
      </c>
      <c r="H8" s="6">
        <v>18</v>
      </c>
      <c r="I8" s="6">
        <v>96</v>
      </c>
      <c r="J8" s="6">
        <v>111</v>
      </c>
      <c r="K8" s="6">
        <v>0</v>
      </c>
      <c r="L8" s="6">
        <v>2</v>
      </c>
      <c r="M8" s="6">
        <v>0</v>
      </c>
      <c r="N8" s="6">
        <v>1052</v>
      </c>
      <c r="O8" s="6">
        <v>2135</v>
      </c>
      <c r="P8" s="6">
        <v>0</v>
      </c>
      <c r="Q8" s="6">
        <v>0</v>
      </c>
      <c r="R8" s="6">
        <v>3486</v>
      </c>
      <c r="S8" s="6">
        <v>37</v>
      </c>
      <c r="T8" s="6">
        <v>131</v>
      </c>
      <c r="U8" s="6">
        <v>177</v>
      </c>
      <c r="V8" s="6">
        <v>0</v>
      </c>
      <c r="W8" s="6">
        <v>2</v>
      </c>
      <c r="X8" s="6">
        <v>0</v>
      </c>
      <c r="Y8" s="6">
        <v>957</v>
      </c>
      <c r="Z8" s="6">
        <v>2182</v>
      </c>
      <c r="AA8" s="6">
        <v>0</v>
      </c>
      <c r="AB8" s="6">
        <v>0</v>
      </c>
    </row>
    <row r="9" spans="1:28" ht="19.5" customHeight="1">
      <c r="A9" s="29" t="s">
        <v>11</v>
      </c>
      <c r="B9" s="14">
        <v>40</v>
      </c>
      <c r="C9" s="14">
        <v>829</v>
      </c>
      <c r="D9" s="14">
        <v>29660</v>
      </c>
      <c r="E9" s="10" t="s">
        <v>18</v>
      </c>
      <c r="F9" s="4">
        <f aca="true" t="shared" si="1" ref="F9:AB9">F10+F11</f>
        <v>126481</v>
      </c>
      <c r="G9" s="4">
        <f t="shared" si="1"/>
        <v>1187</v>
      </c>
      <c r="H9" s="4">
        <f t="shared" si="1"/>
        <v>9</v>
      </c>
      <c r="I9" s="4">
        <f t="shared" si="1"/>
        <v>59</v>
      </c>
      <c r="J9" s="4">
        <f t="shared" si="1"/>
        <v>54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520</v>
      </c>
      <c r="O9" s="4">
        <f t="shared" si="1"/>
        <v>545</v>
      </c>
      <c r="P9" s="4">
        <f t="shared" si="1"/>
        <v>0</v>
      </c>
      <c r="Q9" s="4">
        <f t="shared" si="1"/>
        <v>0</v>
      </c>
      <c r="R9" s="4">
        <f t="shared" si="1"/>
        <v>1463</v>
      </c>
      <c r="S9" s="4">
        <f t="shared" si="1"/>
        <v>5</v>
      </c>
      <c r="T9" s="4">
        <f t="shared" si="1"/>
        <v>65</v>
      </c>
      <c r="U9" s="4">
        <f t="shared" si="1"/>
        <v>69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517</v>
      </c>
      <c r="Z9" s="4">
        <f t="shared" si="1"/>
        <v>807</v>
      </c>
      <c r="AA9" s="4">
        <f t="shared" si="1"/>
        <v>0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10" t="s">
        <v>9</v>
      </c>
      <c r="F10" s="4">
        <v>66213</v>
      </c>
      <c r="G10" s="4">
        <v>564</v>
      </c>
      <c r="H10" s="4">
        <v>6</v>
      </c>
      <c r="I10" s="4">
        <v>27</v>
      </c>
      <c r="J10" s="4">
        <v>27</v>
      </c>
      <c r="K10" s="4">
        <v>0</v>
      </c>
      <c r="L10" s="4">
        <v>0</v>
      </c>
      <c r="M10" s="4">
        <v>0</v>
      </c>
      <c r="N10" s="4">
        <v>252</v>
      </c>
      <c r="O10" s="4">
        <v>252</v>
      </c>
      <c r="P10" s="4">
        <v>0</v>
      </c>
      <c r="Q10" s="4">
        <v>0</v>
      </c>
      <c r="R10" s="4">
        <v>729</v>
      </c>
      <c r="S10" s="4">
        <v>2</v>
      </c>
      <c r="T10" s="4">
        <v>40</v>
      </c>
      <c r="U10" s="4">
        <v>29</v>
      </c>
      <c r="V10" s="4">
        <v>0</v>
      </c>
      <c r="W10" s="4">
        <v>0</v>
      </c>
      <c r="X10" s="4">
        <v>0</v>
      </c>
      <c r="Y10" s="4">
        <v>272</v>
      </c>
      <c r="Z10" s="4">
        <v>386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10" t="s">
        <v>10</v>
      </c>
      <c r="F11" s="4">
        <v>60268</v>
      </c>
      <c r="G11" s="4">
        <v>623</v>
      </c>
      <c r="H11" s="4">
        <v>3</v>
      </c>
      <c r="I11" s="4">
        <v>32</v>
      </c>
      <c r="J11" s="4">
        <v>27</v>
      </c>
      <c r="K11" s="4">
        <v>0</v>
      </c>
      <c r="L11" s="4">
        <v>0</v>
      </c>
      <c r="M11" s="4">
        <v>0</v>
      </c>
      <c r="N11" s="4">
        <v>268</v>
      </c>
      <c r="O11" s="4">
        <v>293</v>
      </c>
      <c r="P11" s="4">
        <v>0</v>
      </c>
      <c r="Q11" s="4">
        <v>0</v>
      </c>
      <c r="R11" s="4">
        <v>734</v>
      </c>
      <c r="S11" s="4">
        <v>3</v>
      </c>
      <c r="T11" s="4">
        <v>25</v>
      </c>
      <c r="U11" s="4">
        <v>40</v>
      </c>
      <c r="V11" s="4">
        <v>0</v>
      </c>
      <c r="W11" s="4">
        <v>0</v>
      </c>
      <c r="X11" s="4">
        <v>0</v>
      </c>
      <c r="Y11" s="4">
        <v>245</v>
      </c>
      <c r="Z11" s="4">
        <v>421</v>
      </c>
      <c r="AA11" s="4">
        <v>0</v>
      </c>
      <c r="AB11" s="4">
        <v>0</v>
      </c>
    </row>
    <row r="12" spans="1:28" ht="19.5" customHeight="1">
      <c r="A12" s="29" t="s">
        <v>12</v>
      </c>
      <c r="B12" s="14">
        <v>36</v>
      </c>
      <c r="C12" s="14">
        <v>609</v>
      </c>
      <c r="D12" s="14">
        <v>23972</v>
      </c>
      <c r="E12" s="10" t="s">
        <v>18</v>
      </c>
      <c r="F12" s="4">
        <f aca="true" t="shared" si="2" ref="F12:AB12">F13+F14</f>
        <v>106251</v>
      </c>
      <c r="G12" s="4">
        <f t="shared" si="2"/>
        <v>1249</v>
      </c>
      <c r="H12" s="4">
        <f t="shared" si="2"/>
        <v>11</v>
      </c>
      <c r="I12" s="4">
        <f t="shared" si="2"/>
        <v>35</v>
      </c>
      <c r="J12" s="4">
        <f t="shared" si="2"/>
        <v>41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388</v>
      </c>
      <c r="O12" s="4">
        <f t="shared" si="2"/>
        <v>774</v>
      </c>
      <c r="P12" s="4">
        <f t="shared" si="2"/>
        <v>0</v>
      </c>
      <c r="Q12" s="4">
        <v>0</v>
      </c>
      <c r="R12" s="4">
        <f t="shared" si="2"/>
        <v>1120</v>
      </c>
      <c r="S12" s="4">
        <f t="shared" si="2"/>
        <v>3</v>
      </c>
      <c r="T12" s="4">
        <f t="shared" si="2"/>
        <v>67</v>
      </c>
      <c r="U12" s="4">
        <f t="shared" si="2"/>
        <v>60</v>
      </c>
      <c r="V12" s="4">
        <f t="shared" si="2"/>
        <v>0</v>
      </c>
      <c r="W12" s="4">
        <f t="shared" si="2"/>
        <v>4</v>
      </c>
      <c r="X12" s="4">
        <f t="shared" si="2"/>
        <v>0</v>
      </c>
      <c r="Y12" s="4">
        <f t="shared" si="2"/>
        <v>284</v>
      </c>
      <c r="Z12" s="4">
        <f t="shared" si="2"/>
        <v>702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10" t="s">
        <v>9</v>
      </c>
      <c r="F13" s="4">
        <v>54782</v>
      </c>
      <c r="G13" s="4">
        <v>606</v>
      </c>
      <c r="H13" s="4">
        <v>4</v>
      </c>
      <c r="I13" s="4">
        <v>17</v>
      </c>
      <c r="J13" s="4">
        <v>22</v>
      </c>
      <c r="K13" s="4">
        <v>0</v>
      </c>
      <c r="L13" s="4">
        <v>0</v>
      </c>
      <c r="M13" s="4">
        <v>0</v>
      </c>
      <c r="N13" s="4">
        <v>189</v>
      </c>
      <c r="O13" s="4">
        <v>374</v>
      </c>
      <c r="P13" s="4">
        <v>0</v>
      </c>
      <c r="Q13" s="4">
        <v>0</v>
      </c>
      <c r="R13" s="4">
        <v>535</v>
      </c>
      <c r="S13" s="4">
        <v>1</v>
      </c>
      <c r="T13" s="4">
        <v>30</v>
      </c>
      <c r="U13" s="4">
        <v>25</v>
      </c>
      <c r="V13" s="4">
        <v>0</v>
      </c>
      <c r="W13" s="4">
        <v>2</v>
      </c>
      <c r="X13" s="4">
        <v>0</v>
      </c>
      <c r="Y13" s="4">
        <v>137</v>
      </c>
      <c r="Z13" s="4">
        <v>340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10" t="s">
        <v>10</v>
      </c>
      <c r="F14" s="4">
        <v>51469</v>
      </c>
      <c r="G14" s="4">
        <v>643</v>
      </c>
      <c r="H14" s="4">
        <v>7</v>
      </c>
      <c r="I14" s="4">
        <v>18</v>
      </c>
      <c r="J14" s="4">
        <v>19</v>
      </c>
      <c r="K14" s="4">
        <v>0</v>
      </c>
      <c r="L14" s="4">
        <v>0</v>
      </c>
      <c r="M14" s="4">
        <v>0</v>
      </c>
      <c r="N14" s="4">
        <v>199</v>
      </c>
      <c r="O14" s="4">
        <v>400</v>
      </c>
      <c r="P14" s="4">
        <v>0</v>
      </c>
      <c r="Q14" s="4">
        <v>0</v>
      </c>
      <c r="R14" s="4">
        <v>585</v>
      </c>
      <c r="S14" s="4">
        <v>2</v>
      </c>
      <c r="T14" s="4">
        <v>37</v>
      </c>
      <c r="U14" s="4">
        <v>35</v>
      </c>
      <c r="V14" s="4">
        <v>0</v>
      </c>
      <c r="W14" s="4">
        <v>2</v>
      </c>
      <c r="X14" s="4">
        <v>0</v>
      </c>
      <c r="Y14" s="4">
        <v>147</v>
      </c>
      <c r="Z14" s="4">
        <v>362</v>
      </c>
      <c r="AA14" s="4">
        <v>0</v>
      </c>
      <c r="AB14" s="4">
        <v>0</v>
      </c>
    </row>
    <row r="15" spans="1:28" ht="19.5" customHeight="1">
      <c r="A15" s="29" t="s">
        <v>13</v>
      </c>
      <c r="B15" s="14">
        <v>28</v>
      </c>
      <c r="C15" s="14">
        <v>514</v>
      </c>
      <c r="D15" s="14">
        <v>12749</v>
      </c>
      <c r="E15" s="10" t="s">
        <v>18</v>
      </c>
      <c r="F15" s="4">
        <f>F16+F17</f>
        <v>58408</v>
      </c>
      <c r="G15" s="4">
        <f>G16+G17</f>
        <v>490</v>
      </c>
      <c r="H15" s="4">
        <f>H16+H17</f>
        <v>1</v>
      </c>
      <c r="I15" s="4">
        <f>I16+I17</f>
        <v>12</v>
      </c>
      <c r="J15" s="4">
        <f aca="true" t="shared" si="3" ref="J15:W15">J16+J17</f>
        <v>21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76</v>
      </c>
      <c r="O15" s="4">
        <f t="shared" si="3"/>
        <v>380</v>
      </c>
      <c r="P15" s="4">
        <f t="shared" si="3"/>
        <v>0</v>
      </c>
      <c r="Q15" s="4">
        <f t="shared" si="3"/>
        <v>0</v>
      </c>
      <c r="R15" s="4">
        <f t="shared" si="3"/>
        <v>876</v>
      </c>
      <c r="S15" s="4">
        <f t="shared" si="3"/>
        <v>10</v>
      </c>
      <c r="T15" s="4">
        <f t="shared" si="3"/>
        <v>28</v>
      </c>
      <c r="U15" s="4">
        <f t="shared" si="3"/>
        <v>18</v>
      </c>
      <c r="V15" s="4">
        <f t="shared" si="3"/>
        <v>0</v>
      </c>
      <c r="W15" s="4">
        <f t="shared" si="3"/>
        <v>0</v>
      </c>
      <c r="X15" s="4">
        <f>X16+X17</f>
        <v>0</v>
      </c>
      <c r="Y15" s="4">
        <f>Y16+Y17</f>
        <v>136</v>
      </c>
      <c r="Z15" s="4">
        <f>Z16+Z17</f>
        <v>684</v>
      </c>
      <c r="AA15" s="4">
        <f>AA16+AA17</f>
        <v>0</v>
      </c>
      <c r="AB15" s="4">
        <f>AB16+AB17</f>
        <v>0</v>
      </c>
    </row>
    <row r="16" spans="1:28" ht="19.5" customHeight="1">
      <c r="A16" s="30"/>
      <c r="B16" s="15"/>
      <c r="C16" s="15"/>
      <c r="D16" s="15"/>
      <c r="E16" s="10" t="s">
        <v>9</v>
      </c>
      <c r="F16" s="4">
        <v>29760</v>
      </c>
      <c r="G16" s="4">
        <v>214</v>
      </c>
      <c r="H16" s="4">
        <v>1</v>
      </c>
      <c r="I16" s="4">
        <v>6</v>
      </c>
      <c r="J16" s="4">
        <v>10</v>
      </c>
      <c r="K16" s="4">
        <v>0</v>
      </c>
      <c r="L16" s="4">
        <v>0</v>
      </c>
      <c r="M16" s="4">
        <v>0</v>
      </c>
      <c r="N16" s="4">
        <v>36</v>
      </c>
      <c r="O16" s="4">
        <v>161</v>
      </c>
      <c r="P16" s="4">
        <v>0</v>
      </c>
      <c r="Q16" s="4">
        <v>0</v>
      </c>
      <c r="R16" s="4">
        <v>407</v>
      </c>
      <c r="S16" s="4">
        <v>5</v>
      </c>
      <c r="T16" s="4">
        <v>12</v>
      </c>
      <c r="U16" s="4">
        <v>8</v>
      </c>
      <c r="V16" s="4">
        <v>0</v>
      </c>
      <c r="W16" s="4">
        <v>0</v>
      </c>
      <c r="X16" s="4">
        <v>0</v>
      </c>
      <c r="Y16" s="4">
        <v>56</v>
      </c>
      <c r="Z16" s="4">
        <v>326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10" t="s">
        <v>10</v>
      </c>
      <c r="F17" s="4">
        <v>28648</v>
      </c>
      <c r="G17" s="4">
        <v>276</v>
      </c>
      <c r="H17" s="4">
        <v>0</v>
      </c>
      <c r="I17" s="4">
        <v>6</v>
      </c>
      <c r="J17" s="4">
        <v>11</v>
      </c>
      <c r="K17" s="4">
        <v>0</v>
      </c>
      <c r="L17" s="4">
        <v>0</v>
      </c>
      <c r="M17" s="4">
        <v>0</v>
      </c>
      <c r="N17" s="4">
        <v>40</v>
      </c>
      <c r="O17" s="4">
        <v>219</v>
      </c>
      <c r="P17" s="4">
        <v>0</v>
      </c>
      <c r="Q17" s="4">
        <v>0</v>
      </c>
      <c r="R17" s="4">
        <v>469</v>
      </c>
      <c r="S17" s="4">
        <v>5</v>
      </c>
      <c r="T17" s="4">
        <v>16</v>
      </c>
      <c r="U17" s="4">
        <v>10</v>
      </c>
      <c r="V17" s="4">
        <v>0</v>
      </c>
      <c r="W17" s="4">
        <v>0</v>
      </c>
      <c r="X17" s="4">
        <v>0</v>
      </c>
      <c r="Y17" s="4">
        <v>80</v>
      </c>
      <c r="Z17" s="4">
        <v>358</v>
      </c>
      <c r="AA17" s="4">
        <v>0</v>
      </c>
      <c r="AB17" s="4">
        <v>0</v>
      </c>
    </row>
    <row r="18" spans="1:28" ht="19.5" customHeight="1">
      <c r="A18" s="29" t="s">
        <v>14</v>
      </c>
      <c r="B18" s="14">
        <v>46</v>
      </c>
      <c r="C18" s="14">
        <v>879</v>
      </c>
      <c r="D18" s="14">
        <v>28638</v>
      </c>
      <c r="E18" s="10" t="s">
        <v>18</v>
      </c>
      <c r="F18" s="4">
        <f aca="true" t="shared" si="4" ref="F18:AB18">F19+F20</f>
        <v>123441</v>
      </c>
      <c r="G18" s="4">
        <f t="shared" si="4"/>
        <v>1143</v>
      </c>
      <c r="H18" s="4">
        <f t="shared" si="4"/>
        <v>3</v>
      </c>
      <c r="I18" s="4">
        <f t="shared" si="4"/>
        <v>29</v>
      </c>
      <c r="J18" s="4">
        <f t="shared" si="4"/>
        <v>30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410</v>
      </c>
      <c r="O18" s="4">
        <f t="shared" si="4"/>
        <v>670</v>
      </c>
      <c r="P18" s="4">
        <f t="shared" si="4"/>
        <v>0</v>
      </c>
      <c r="Q18" s="4">
        <f t="shared" si="4"/>
        <v>0</v>
      </c>
      <c r="R18" s="4">
        <f t="shared" si="4"/>
        <v>1391</v>
      </c>
      <c r="S18" s="4">
        <f t="shared" si="4"/>
        <v>10</v>
      </c>
      <c r="T18" s="4">
        <f t="shared" si="4"/>
        <v>47</v>
      </c>
      <c r="U18" s="4">
        <f t="shared" si="4"/>
        <v>67</v>
      </c>
      <c r="V18" s="4">
        <f t="shared" si="4"/>
        <v>0</v>
      </c>
      <c r="W18" s="4">
        <f t="shared" si="4"/>
        <v>0</v>
      </c>
      <c r="X18" s="4">
        <f t="shared" si="4"/>
        <v>0</v>
      </c>
      <c r="Y18" s="4">
        <f t="shared" si="4"/>
        <v>455</v>
      </c>
      <c r="Z18" s="4">
        <f t="shared" si="4"/>
        <v>812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10" t="s">
        <v>9</v>
      </c>
      <c r="F19" s="4">
        <v>63416</v>
      </c>
      <c r="G19" s="4">
        <v>540</v>
      </c>
      <c r="H19" s="4">
        <v>2</v>
      </c>
      <c r="I19" s="4">
        <v>13</v>
      </c>
      <c r="J19" s="4">
        <v>17</v>
      </c>
      <c r="K19" s="4">
        <v>0</v>
      </c>
      <c r="L19" s="4">
        <v>1</v>
      </c>
      <c r="M19" s="4">
        <v>0</v>
      </c>
      <c r="N19" s="4">
        <v>213</v>
      </c>
      <c r="O19" s="4">
        <v>294</v>
      </c>
      <c r="P19" s="4">
        <v>0</v>
      </c>
      <c r="Q19" s="4">
        <v>0</v>
      </c>
      <c r="R19" s="4">
        <v>681</v>
      </c>
      <c r="S19" s="4">
        <v>3</v>
      </c>
      <c r="T19" s="4">
        <v>30</v>
      </c>
      <c r="U19" s="4">
        <v>31</v>
      </c>
      <c r="V19" s="4">
        <v>0</v>
      </c>
      <c r="W19" s="4">
        <v>0</v>
      </c>
      <c r="X19" s="4">
        <v>0</v>
      </c>
      <c r="Y19" s="4">
        <v>217</v>
      </c>
      <c r="Z19" s="4">
        <v>400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10" t="s">
        <v>10</v>
      </c>
      <c r="F20" s="4">
        <v>60025</v>
      </c>
      <c r="G20" s="4">
        <v>603</v>
      </c>
      <c r="H20" s="4">
        <v>1</v>
      </c>
      <c r="I20" s="4">
        <v>16</v>
      </c>
      <c r="J20" s="4">
        <v>13</v>
      </c>
      <c r="K20" s="4">
        <v>0</v>
      </c>
      <c r="L20" s="4">
        <v>0</v>
      </c>
      <c r="M20" s="4">
        <v>0</v>
      </c>
      <c r="N20" s="4">
        <v>197</v>
      </c>
      <c r="O20" s="4">
        <v>376</v>
      </c>
      <c r="P20" s="4">
        <v>0</v>
      </c>
      <c r="Q20" s="4">
        <v>0</v>
      </c>
      <c r="R20" s="4">
        <v>710</v>
      </c>
      <c r="S20" s="4">
        <v>7</v>
      </c>
      <c r="T20" s="4">
        <v>17</v>
      </c>
      <c r="U20" s="4">
        <v>36</v>
      </c>
      <c r="V20" s="4">
        <v>0</v>
      </c>
      <c r="W20" s="4">
        <v>0</v>
      </c>
      <c r="X20" s="4">
        <v>0</v>
      </c>
      <c r="Y20" s="4">
        <v>238</v>
      </c>
      <c r="Z20" s="4">
        <v>412</v>
      </c>
      <c r="AA20" s="4">
        <v>0</v>
      </c>
      <c r="AB20" s="4">
        <v>0</v>
      </c>
    </row>
    <row r="21" spans="1:28" ht="19.5" customHeight="1">
      <c r="A21" s="29" t="s">
        <v>15</v>
      </c>
      <c r="B21" s="14">
        <v>34</v>
      </c>
      <c r="C21" s="14">
        <v>488</v>
      </c>
      <c r="D21" s="14">
        <v>15755</v>
      </c>
      <c r="E21" s="10" t="s">
        <v>18</v>
      </c>
      <c r="F21" s="4">
        <f aca="true" t="shared" si="5" ref="F21:AB21">F22+F23</f>
        <v>70904</v>
      </c>
      <c r="G21" s="4">
        <f t="shared" si="5"/>
        <v>1438</v>
      </c>
      <c r="H21" s="4">
        <f t="shared" si="5"/>
        <v>18</v>
      </c>
      <c r="I21" s="4">
        <f t="shared" si="5"/>
        <v>40</v>
      </c>
      <c r="J21" s="4">
        <f t="shared" si="5"/>
        <v>47</v>
      </c>
      <c r="K21" s="4">
        <f t="shared" si="5"/>
        <v>0</v>
      </c>
      <c r="L21" s="4">
        <f t="shared" si="5"/>
        <v>2</v>
      </c>
      <c r="M21" s="4">
        <f t="shared" si="5"/>
        <v>0</v>
      </c>
      <c r="N21" s="4">
        <f t="shared" si="5"/>
        <v>326</v>
      </c>
      <c r="O21" s="4">
        <f t="shared" si="5"/>
        <v>1005</v>
      </c>
      <c r="P21" s="4">
        <f t="shared" si="5"/>
        <v>0</v>
      </c>
      <c r="Q21" s="4">
        <f t="shared" si="5"/>
        <v>0</v>
      </c>
      <c r="R21" s="4">
        <f t="shared" si="5"/>
        <v>1032</v>
      </c>
      <c r="S21" s="4">
        <f t="shared" si="5"/>
        <v>37</v>
      </c>
      <c r="T21" s="4">
        <f t="shared" si="5"/>
        <v>46</v>
      </c>
      <c r="U21" s="4">
        <f t="shared" si="5"/>
        <v>68</v>
      </c>
      <c r="V21" s="4">
        <f t="shared" si="5"/>
        <v>0</v>
      </c>
      <c r="W21" s="4">
        <f t="shared" si="5"/>
        <v>0</v>
      </c>
      <c r="X21" s="4">
        <f t="shared" si="5"/>
        <v>0</v>
      </c>
      <c r="Y21" s="4">
        <f t="shared" si="5"/>
        <v>231</v>
      </c>
      <c r="Z21" s="4">
        <f t="shared" si="5"/>
        <v>650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10" t="s">
        <v>9</v>
      </c>
      <c r="F22" s="4">
        <v>36291</v>
      </c>
      <c r="G22" s="4">
        <v>766</v>
      </c>
      <c r="H22" s="4">
        <v>11</v>
      </c>
      <c r="I22" s="4">
        <v>23</v>
      </c>
      <c r="J22" s="4">
        <v>36</v>
      </c>
      <c r="K22" s="4">
        <v>0</v>
      </c>
      <c r="L22" s="4">
        <v>0</v>
      </c>
      <c r="M22" s="4">
        <v>0</v>
      </c>
      <c r="N22" s="4">
        <v>187</v>
      </c>
      <c r="O22" s="4">
        <v>509</v>
      </c>
      <c r="P22" s="4">
        <v>0</v>
      </c>
      <c r="Q22" s="4">
        <v>0</v>
      </c>
      <c r="R22" s="4">
        <v>524</v>
      </c>
      <c r="S22" s="4">
        <v>17</v>
      </c>
      <c r="T22" s="4">
        <v>22</v>
      </c>
      <c r="U22" s="4">
        <v>36</v>
      </c>
      <c r="V22" s="4">
        <v>0</v>
      </c>
      <c r="W22" s="4">
        <v>0</v>
      </c>
      <c r="X22" s="4">
        <v>0</v>
      </c>
      <c r="Y22" s="4">
        <v>139</v>
      </c>
      <c r="Z22" s="4">
        <v>310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10" t="s">
        <v>10</v>
      </c>
      <c r="F23" s="4">
        <v>34613</v>
      </c>
      <c r="G23" s="4">
        <v>672</v>
      </c>
      <c r="H23" s="4">
        <v>7</v>
      </c>
      <c r="I23" s="4">
        <v>17</v>
      </c>
      <c r="J23" s="4">
        <v>11</v>
      </c>
      <c r="K23" s="4">
        <v>0</v>
      </c>
      <c r="L23" s="4">
        <v>2</v>
      </c>
      <c r="M23" s="4">
        <v>0</v>
      </c>
      <c r="N23" s="4">
        <v>139</v>
      </c>
      <c r="O23" s="4">
        <v>496</v>
      </c>
      <c r="P23" s="4">
        <v>0</v>
      </c>
      <c r="Q23" s="4">
        <v>0</v>
      </c>
      <c r="R23" s="4">
        <v>508</v>
      </c>
      <c r="S23" s="4">
        <v>20</v>
      </c>
      <c r="T23" s="4">
        <v>24</v>
      </c>
      <c r="U23" s="4">
        <v>32</v>
      </c>
      <c r="V23" s="4">
        <v>0</v>
      </c>
      <c r="W23" s="4">
        <v>0</v>
      </c>
      <c r="X23" s="4">
        <v>0</v>
      </c>
      <c r="Y23" s="4">
        <v>92</v>
      </c>
      <c r="Z23" s="4">
        <v>340</v>
      </c>
      <c r="AA23" s="4">
        <v>0</v>
      </c>
      <c r="AB23" s="4">
        <v>0</v>
      </c>
    </row>
    <row r="24" spans="1:28" ht="19.5" customHeight="1">
      <c r="A24" s="29" t="s">
        <v>16</v>
      </c>
      <c r="B24" s="14">
        <v>43</v>
      </c>
      <c r="C24" s="14">
        <v>650</v>
      </c>
      <c r="D24" s="14">
        <v>21811</v>
      </c>
      <c r="E24" s="10" t="s">
        <v>18</v>
      </c>
      <c r="F24" s="4">
        <f aca="true" t="shared" si="6" ref="F24:AB24">F25+F26</f>
        <v>106331</v>
      </c>
      <c r="G24" s="4">
        <f t="shared" si="6"/>
        <v>1069</v>
      </c>
      <c r="H24" s="4">
        <f t="shared" si="6"/>
        <v>0</v>
      </c>
      <c r="I24" s="4">
        <f t="shared" si="6"/>
        <v>10</v>
      </c>
      <c r="J24" s="4">
        <f t="shared" si="6"/>
        <v>43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373</v>
      </c>
      <c r="O24" s="4">
        <f t="shared" si="6"/>
        <v>643</v>
      </c>
      <c r="P24" s="4">
        <f t="shared" si="6"/>
        <v>0</v>
      </c>
      <c r="Q24" s="4">
        <f t="shared" si="6"/>
        <v>0</v>
      </c>
      <c r="R24" s="4">
        <f t="shared" si="6"/>
        <v>731</v>
      </c>
      <c r="S24" s="4">
        <f t="shared" si="6"/>
        <v>0</v>
      </c>
      <c r="T24" s="4">
        <f t="shared" si="6"/>
        <v>16</v>
      </c>
      <c r="U24" s="4">
        <f t="shared" si="6"/>
        <v>25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253</v>
      </c>
      <c r="Z24" s="4">
        <f t="shared" si="6"/>
        <v>437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10" t="s">
        <v>9</v>
      </c>
      <c r="F25" s="4">
        <v>54971</v>
      </c>
      <c r="G25" s="4">
        <v>521</v>
      </c>
      <c r="H25" s="4">
        <v>0</v>
      </c>
      <c r="I25" s="4">
        <v>5</v>
      </c>
      <c r="J25" s="4">
        <v>15</v>
      </c>
      <c r="K25" s="4">
        <v>0</v>
      </c>
      <c r="L25" s="4">
        <v>0</v>
      </c>
      <c r="M25" s="4">
        <v>0</v>
      </c>
      <c r="N25" s="4">
        <v>173</v>
      </c>
      <c r="O25" s="4">
        <v>328</v>
      </c>
      <c r="P25" s="4">
        <v>0</v>
      </c>
      <c r="Q25" s="4">
        <v>0</v>
      </c>
      <c r="R25" s="4">
        <v>332</v>
      </c>
      <c r="S25" s="4">
        <v>0</v>
      </c>
      <c r="T25" s="4">
        <v>5</v>
      </c>
      <c r="U25" s="4">
        <v>11</v>
      </c>
      <c r="V25" s="4">
        <v>0</v>
      </c>
      <c r="W25" s="4">
        <v>0</v>
      </c>
      <c r="X25" s="4">
        <v>0</v>
      </c>
      <c r="Y25" s="4">
        <v>117</v>
      </c>
      <c r="Z25" s="4">
        <v>199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10" t="s">
        <v>10</v>
      </c>
      <c r="F26" s="4">
        <v>51360</v>
      </c>
      <c r="G26" s="4">
        <v>548</v>
      </c>
      <c r="H26" s="4">
        <v>0</v>
      </c>
      <c r="I26" s="4">
        <v>5</v>
      </c>
      <c r="J26" s="4">
        <v>28</v>
      </c>
      <c r="K26" s="4">
        <v>0</v>
      </c>
      <c r="L26" s="4">
        <v>0</v>
      </c>
      <c r="M26" s="4">
        <v>0</v>
      </c>
      <c r="N26" s="4">
        <v>200</v>
      </c>
      <c r="O26" s="4">
        <v>315</v>
      </c>
      <c r="P26" s="4">
        <v>0</v>
      </c>
      <c r="Q26" s="4">
        <v>0</v>
      </c>
      <c r="R26" s="4">
        <v>399</v>
      </c>
      <c r="S26" s="4">
        <v>0</v>
      </c>
      <c r="T26" s="4">
        <v>11</v>
      </c>
      <c r="U26" s="4">
        <v>14</v>
      </c>
      <c r="V26" s="4">
        <v>0</v>
      </c>
      <c r="W26" s="4">
        <v>0</v>
      </c>
      <c r="X26" s="4">
        <v>0</v>
      </c>
      <c r="Y26" s="4">
        <v>136</v>
      </c>
      <c r="Z26" s="4">
        <v>238</v>
      </c>
      <c r="AA26" s="4">
        <v>0</v>
      </c>
      <c r="AB26" s="4">
        <v>0</v>
      </c>
    </row>
    <row r="27" spans="1:28" ht="19.5" customHeight="1">
      <c r="A27" s="29" t="s">
        <v>17</v>
      </c>
      <c r="B27" s="14">
        <v>10</v>
      </c>
      <c r="C27" s="14">
        <v>188</v>
      </c>
      <c r="D27" s="14">
        <v>4169</v>
      </c>
      <c r="E27" s="10" t="s">
        <v>18</v>
      </c>
      <c r="F27" s="4">
        <f aca="true" t="shared" si="7" ref="F27:AB27">F28+F29</f>
        <v>18818</v>
      </c>
      <c r="G27" s="4">
        <f t="shared" si="7"/>
        <v>85</v>
      </c>
      <c r="H27" s="4">
        <f t="shared" si="7"/>
        <v>1</v>
      </c>
      <c r="I27" s="4">
        <f t="shared" si="7"/>
        <v>3</v>
      </c>
      <c r="J27" s="4">
        <f t="shared" si="7"/>
        <v>2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18</v>
      </c>
      <c r="O27" s="4">
        <f t="shared" si="7"/>
        <v>61</v>
      </c>
      <c r="P27" s="4">
        <f t="shared" si="7"/>
        <v>0</v>
      </c>
      <c r="Q27" s="4">
        <f t="shared" si="7"/>
        <v>0</v>
      </c>
      <c r="R27" s="4">
        <f t="shared" si="7"/>
        <v>151</v>
      </c>
      <c r="S27" s="4">
        <f t="shared" si="7"/>
        <v>0</v>
      </c>
      <c r="T27" s="4">
        <f t="shared" si="7"/>
        <v>3</v>
      </c>
      <c r="U27" s="4">
        <f t="shared" si="7"/>
        <v>21</v>
      </c>
      <c r="V27" s="4">
        <f t="shared" si="7"/>
        <v>0</v>
      </c>
      <c r="W27" s="4">
        <f t="shared" si="7"/>
        <v>0</v>
      </c>
      <c r="X27" s="4">
        <f t="shared" si="7"/>
        <v>0</v>
      </c>
      <c r="Y27" s="4">
        <f t="shared" si="7"/>
        <v>35</v>
      </c>
      <c r="Z27" s="4">
        <f t="shared" si="7"/>
        <v>92</v>
      </c>
      <c r="AA27" s="4">
        <f t="shared" si="7"/>
        <v>0</v>
      </c>
      <c r="AB27" s="4">
        <f t="shared" si="7"/>
        <v>0</v>
      </c>
    </row>
    <row r="28" spans="1:28" ht="19.5" customHeight="1">
      <c r="A28" s="30"/>
      <c r="B28" s="15"/>
      <c r="C28" s="15"/>
      <c r="D28" s="15"/>
      <c r="E28" s="10" t="s">
        <v>9</v>
      </c>
      <c r="F28" s="4">
        <v>9881</v>
      </c>
      <c r="G28" s="4">
        <v>36</v>
      </c>
      <c r="H28" s="4">
        <v>1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9</v>
      </c>
      <c r="O28" s="4">
        <v>25</v>
      </c>
      <c r="P28" s="4">
        <v>0</v>
      </c>
      <c r="Q28" s="4">
        <v>0</v>
      </c>
      <c r="R28" s="4">
        <v>70</v>
      </c>
      <c r="S28" s="4">
        <v>0</v>
      </c>
      <c r="T28" s="4">
        <v>2</v>
      </c>
      <c r="U28" s="4">
        <v>11</v>
      </c>
      <c r="V28" s="4">
        <v>0</v>
      </c>
      <c r="W28" s="4">
        <v>0</v>
      </c>
      <c r="X28" s="4">
        <v>0</v>
      </c>
      <c r="Y28" s="4">
        <v>16</v>
      </c>
      <c r="Z28" s="4">
        <v>41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10" t="s">
        <v>10</v>
      </c>
      <c r="F29" s="4">
        <v>8937</v>
      </c>
      <c r="G29" s="4">
        <v>49</v>
      </c>
      <c r="H29" s="4">
        <v>0</v>
      </c>
      <c r="I29" s="4">
        <v>2</v>
      </c>
      <c r="J29" s="4">
        <v>2</v>
      </c>
      <c r="K29" s="4">
        <v>0</v>
      </c>
      <c r="L29" s="4">
        <v>0</v>
      </c>
      <c r="M29" s="4">
        <v>0</v>
      </c>
      <c r="N29" s="4">
        <v>9</v>
      </c>
      <c r="O29" s="4">
        <v>36</v>
      </c>
      <c r="P29" s="4">
        <v>0</v>
      </c>
      <c r="Q29" s="4">
        <v>0</v>
      </c>
      <c r="R29" s="4">
        <v>81</v>
      </c>
      <c r="S29" s="4">
        <v>0</v>
      </c>
      <c r="T29" s="4">
        <v>1</v>
      </c>
      <c r="U29" s="4">
        <v>10</v>
      </c>
      <c r="V29" s="4">
        <v>0</v>
      </c>
      <c r="W29" s="4">
        <v>0</v>
      </c>
      <c r="X29" s="4">
        <v>0</v>
      </c>
      <c r="Y29" s="4">
        <v>19</v>
      </c>
      <c r="Z29" s="4">
        <v>51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sheetProtection/>
  <mergeCells count="55"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G4:G5"/>
    <mergeCell ref="A3:A5"/>
    <mergeCell ref="A9:A11"/>
    <mergeCell ref="H4:H5"/>
    <mergeCell ref="R4:R5"/>
    <mergeCell ref="S4:S5"/>
    <mergeCell ref="P4:P5"/>
    <mergeCell ref="I4:M4"/>
    <mergeCell ref="F3:F5"/>
    <mergeCell ref="N4:N5"/>
    <mergeCell ref="O4:O5"/>
    <mergeCell ref="B3:B5"/>
    <mergeCell ref="C3:C5"/>
    <mergeCell ref="D3:D5"/>
    <mergeCell ref="E3:E5"/>
    <mergeCell ref="Z4:Z5"/>
    <mergeCell ref="AB4:AB5"/>
    <mergeCell ref="T4:X4"/>
    <mergeCell ref="Y4:Y5"/>
    <mergeCell ref="AA4:AA5"/>
    <mergeCell ref="Q4:Q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8.625" style="3" customWidth="1"/>
    <col min="7" max="28" width="6.50390625" style="3" customWidth="1"/>
    <col min="29" max="16384" width="9.00390625" style="3" customWidth="1"/>
  </cols>
  <sheetData>
    <row r="1" spans="1:28" ht="60" customHeight="1">
      <c r="A1" s="32" t="s">
        <v>103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62</v>
      </c>
      <c r="B3" s="17" t="s">
        <v>85</v>
      </c>
      <c r="C3" s="17" t="s">
        <v>86</v>
      </c>
      <c r="D3" s="17" t="s">
        <v>87</v>
      </c>
      <c r="E3" s="17" t="s">
        <v>61</v>
      </c>
      <c r="F3" s="17" t="s">
        <v>88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50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60</v>
      </c>
      <c r="I4" s="22" t="s">
        <v>89</v>
      </c>
      <c r="J4" s="23"/>
      <c r="K4" s="23"/>
      <c r="L4" s="23"/>
      <c r="M4" s="24"/>
      <c r="N4" s="20" t="s">
        <v>91</v>
      </c>
      <c r="O4" s="20" t="s">
        <v>92</v>
      </c>
      <c r="P4" s="25" t="s">
        <v>58</v>
      </c>
      <c r="Q4" s="25" t="s">
        <v>48</v>
      </c>
      <c r="R4" s="27" t="s">
        <v>57</v>
      </c>
      <c r="S4" s="17" t="s">
        <v>56</v>
      </c>
      <c r="T4" s="22" t="s">
        <v>51</v>
      </c>
      <c r="U4" s="23"/>
      <c r="V4" s="23"/>
      <c r="W4" s="23"/>
      <c r="X4" s="24"/>
      <c r="Y4" s="20" t="s">
        <v>91</v>
      </c>
      <c r="Z4" s="20" t="s">
        <v>92</v>
      </c>
      <c r="AA4" s="25" t="s">
        <v>49</v>
      </c>
      <c r="AB4" s="17" t="s">
        <v>48</v>
      </c>
    </row>
    <row r="5" spans="1:28" ht="135.75" customHeight="1">
      <c r="A5" s="19"/>
      <c r="B5" s="19"/>
      <c r="C5" s="19"/>
      <c r="D5" s="19"/>
      <c r="E5" s="19"/>
      <c r="F5" s="19"/>
      <c r="G5" s="35"/>
      <c r="H5" s="28"/>
      <c r="I5" s="1" t="s">
        <v>55</v>
      </c>
      <c r="J5" s="1" t="s">
        <v>54</v>
      </c>
      <c r="K5" s="1" t="s">
        <v>53</v>
      </c>
      <c r="L5" s="1" t="s">
        <v>52</v>
      </c>
      <c r="M5" s="1" t="s">
        <v>90</v>
      </c>
      <c r="N5" s="21"/>
      <c r="O5" s="21"/>
      <c r="P5" s="26"/>
      <c r="Q5" s="26"/>
      <c r="R5" s="28"/>
      <c r="S5" s="19"/>
      <c r="T5" s="1" t="s">
        <v>55</v>
      </c>
      <c r="U5" s="1" t="s">
        <v>54</v>
      </c>
      <c r="V5" s="1" t="s">
        <v>53</v>
      </c>
      <c r="W5" s="1" t="s">
        <v>52</v>
      </c>
      <c r="X5" s="1" t="s">
        <v>93</v>
      </c>
      <c r="Y5" s="21"/>
      <c r="Z5" s="21"/>
      <c r="AA5" s="26"/>
      <c r="AB5" s="19"/>
    </row>
    <row r="6" spans="1:28" ht="19.5" customHeight="1">
      <c r="A6" s="29" t="s">
        <v>30</v>
      </c>
      <c r="B6" s="14">
        <f>B9+B12+B15+B18+B21+B24+B27</f>
        <v>237</v>
      </c>
      <c r="C6" s="14">
        <f>C9+C12+C15+C18+C21+C24+C27</f>
        <v>4157</v>
      </c>
      <c r="D6" s="14">
        <f>D9+D12+D15+D18+D21+D24+D27</f>
        <v>140891</v>
      </c>
      <c r="E6" s="4" t="s">
        <v>18</v>
      </c>
      <c r="F6" s="4">
        <f aca="true" t="shared" si="0" ref="F6:AB6">F7+F8</f>
        <v>620366</v>
      </c>
      <c r="G6" s="4">
        <f t="shared" si="0"/>
        <v>5382</v>
      </c>
      <c r="H6" s="4">
        <f t="shared" si="0"/>
        <v>31</v>
      </c>
      <c r="I6" s="4">
        <f t="shared" si="0"/>
        <v>135</v>
      </c>
      <c r="J6" s="4">
        <f t="shared" si="0"/>
        <v>237</v>
      </c>
      <c r="K6" s="4">
        <f t="shared" si="0"/>
        <v>0</v>
      </c>
      <c r="L6" s="4">
        <f t="shared" si="0"/>
        <v>7</v>
      </c>
      <c r="M6" s="4">
        <f t="shared" si="0"/>
        <v>0</v>
      </c>
      <c r="N6" s="4">
        <f t="shared" si="0"/>
        <v>1998</v>
      </c>
      <c r="O6" s="4">
        <f t="shared" si="0"/>
        <v>2974</v>
      </c>
      <c r="P6" s="4">
        <f t="shared" si="0"/>
        <v>0</v>
      </c>
      <c r="Q6" s="4">
        <f t="shared" si="0"/>
        <v>0</v>
      </c>
      <c r="R6" s="4">
        <f t="shared" si="0"/>
        <v>5288</v>
      </c>
      <c r="S6" s="4">
        <f t="shared" si="0"/>
        <v>89</v>
      </c>
      <c r="T6" s="4">
        <f t="shared" si="0"/>
        <v>177</v>
      </c>
      <c r="U6" s="4">
        <f t="shared" si="0"/>
        <v>166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1779</v>
      </c>
      <c r="Z6" s="4">
        <f t="shared" si="0"/>
        <v>3075</v>
      </c>
      <c r="AA6" s="4">
        <f t="shared" si="0"/>
        <v>0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4" t="s">
        <v>9</v>
      </c>
      <c r="F7" s="4">
        <v>319257</v>
      </c>
      <c r="G7" s="4">
        <v>2667</v>
      </c>
      <c r="H7" s="6">
        <v>19</v>
      </c>
      <c r="I7" s="6">
        <v>71</v>
      </c>
      <c r="J7" s="6">
        <v>117</v>
      </c>
      <c r="K7" s="6">
        <v>0</v>
      </c>
      <c r="L7" s="6">
        <v>2</v>
      </c>
      <c r="M7" s="6">
        <v>0</v>
      </c>
      <c r="N7" s="6">
        <v>1037</v>
      </c>
      <c r="O7" s="6">
        <v>1421</v>
      </c>
      <c r="P7" s="6">
        <v>0</v>
      </c>
      <c r="Q7" s="6">
        <v>0</v>
      </c>
      <c r="R7" s="6">
        <v>2655</v>
      </c>
      <c r="S7" s="6">
        <v>44</v>
      </c>
      <c r="T7" s="6">
        <v>91</v>
      </c>
      <c r="U7" s="6">
        <v>92</v>
      </c>
      <c r="V7" s="6">
        <v>0</v>
      </c>
      <c r="W7" s="6">
        <v>0</v>
      </c>
      <c r="X7" s="6">
        <v>0</v>
      </c>
      <c r="Y7" s="6">
        <v>950</v>
      </c>
      <c r="Z7" s="6">
        <v>1478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4" t="s">
        <v>10</v>
      </c>
      <c r="F8" s="4">
        <v>301109</v>
      </c>
      <c r="G8" s="4">
        <v>2715</v>
      </c>
      <c r="H8" s="6">
        <v>12</v>
      </c>
      <c r="I8" s="6">
        <v>64</v>
      </c>
      <c r="J8" s="6">
        <v>120</v>
      </c>
      <c r="K8" s="6">
        <v>0</v>
      </c>
      <c r="L8" s="6">
        <v>5</v>
      </c>
      <c r="M8" s="6">
        <v>0</v>
      </c>
      <c r="N8" s="6">
        <v>961</v>
      </c>
      <c r="O8" s="6">
        <v>1553</v>
      </c>
      <c r="P8" s="6">
        <v>0</v>
      </c>
      <c r="Q8" s="6">
        <v>0</v>
      </c>
      <c r="R8" s="6">
        <v>2633</v>
      </c>
      <c r="S8" s="6">
        <v>45</v>
      </c>
      <c r="T8" s="6">
        <v>86</v>
      </c>
      <c r="U8" s="6">
        <v>74</v>
      </c>
      <c r="V8" s="6">
        <v>0</v>
      </c>
      <c r="W8" s="6">
        <v>0</v>
      </c>
      <c r="X8" s="6">
        <v>0</v>
      </c>
      <c r="Y8" s="6">
        <v>829</v>
      </c>
      <c r="Z8" s="6">
        <v>1597</v>
      </c>
      <c r="AA8" s="6">
        <v>0</v>
      </c>
      <c r="AB8" s="6">
        <v>0</v>
      </c>
    </row>
    <row r="9" spans="1:28" ht="19.5" customHeight="1">
      <c r="A9" s="29" t="s">
        <v>11</v>
      </c>
      <c r="B9" s="14">
        <v>40</v>
      </c>
      <c r="C9" s="14">
        <v>829</v>
      </c>
      <c r="D9" s="14">
        <v>30301</v>
      </c>
      <c r="E9" s="4" t="s">
        <v>18</v>
      </c>
      <c r="F9" s="4">
        <f aca="true" t="shared" si="1" ref="F9:AB9">F10+F11</f>
        <v>127945</v>
      </c>
      <c r="G9" s="4">
        <f t="shared" si="1"/>
        <v>1077</v>
      </c>
      <c r="H9" s="4">
        <f t="shared" si="1"/>
        <v>4</v>
      </c>
      <c r="I9" s="4">
        <f t="shared" si="1"/>
        <v>36</v>
      </c>
      <c r="J9" s="4">
        <f t="shared" si="1"/>
        <v>35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522</v>
      </c>
      <c r="O9" s="4">
        <f t="shared" si="1"/>
        <v>480</v>
      </c>
      <c r="P9" s="4">
        <f t="shared" si="1"/>
        <v>0</v>
      </c>
      <c r="Q9" s="4">
        <f t="shared" si="1"/>
        <v>0</v>
      </c>
      <c r="R9" s="4">
        <f t="shared" si="1"/>
        <v>1037</v>
      </c>
      <c r="S9" s="4">
        <f t="shared" si="1"/>
        <v>46</v>
      </c>
      <c r="T9" s="4">
        <f t="shared" si="1"/>
        <v>51</v>
      </c>
      <c r="U9" s="4">
        <f t="shared" si="1"/>
        <v>42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443</v>
      </c>
      <c r="Z9" s="4">
        <f t="shared" si="1"/>
        <v>455</v>
      </c>
      <c r="AA9" s="4">
        <f t="shared" si="1"/>
        <v>0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4" t="s">
        <v>9</v>
      </c>
      <c r="F10" s="4">
        <v>66753</v>
      </c>
      <c r="G10" s="4">
        <v>543</v>
      </c>
      <c r="H10" s="4">
        <v>3</v>
      </c>
      <c r="I10" s="4">
        <v>19</v>
      </c>
      <c r="J10" s="4">
        <v>11</v>
      </c>
      <c r="K10" s="4">
        <v>0</v>
      </c>
      <c r="L10" s="4">
        <v>0</v>
      </c>
      <c r="M10" s="4">
        <v>0</v>
      </c>
      <c r="N10" s="4">
        <v>274</v>
      </c>
      <c r="O10" s="4">
        <v>236</v>
      </c>
      <c r="P10" s="4">
        <v>0</v>
      </c>
      <c r="Q10" s="4">
        <v>0</v>
      </c>
      <c r="R10" s="4">
        <v>505</v>
      </c>
      <c r="S10" s="4">
        <v>24</v>
      </c>
      <c r="T10" s="4">
        <v>29</v>
      </c>
      <c r="U10" s="4">
        <v>23</v>
      </c>
      <c r="V10" s="4">
        <v>0</v>
      </c>
      <c r="W10" s="4">
        <v>0</v>
      </c>
      <c r="X10" s="4">
        <v>0</v>
      </c>
      <c r="Y10" s="4">
        <v>216</v>
      </c>
      <c r="Z10" s="4">
        <v>213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4" t="s">
        <v>10</v>
      </c>
      <c r="F11" s="4">
        <v>61192</v>
      </c>
      <c r="G11" s="4">
        <v>534</v>
      </c>
      <c r="H11" s="4">
        <v>1</v>
      </c>
      <c r="I11" s="4">
        <v>17</v>
      </c>
      <c r="J11" s="4">
        <v>24</v>
      </c>
      <c r="K11" s="4">
        <v>0</v>
      </c>
      <c r="L11" s="4">
        <v>0</v>
      </c>
      <c r="M11" s="4">
        <v>0</v>
      </c>
      <c r="N11" s="4">
        <v>248</v>
      </c>
      <c r="O11" s="4">
        <v>244</v>
      </c>
      <c r="P11" s="4">
        <v>0</v>
      </c>
      <c r="Q11" s="4">
        <v>0</v>
      </c>
      <c r="R11" s="4">
        <v>532</v>
      </c>
      <c r="S11" s="4">
        <v>22</v>
      </c>
      <c r="T11" s="4">
        <v>22</v>
      </c>
      <c r="U11" s="4">
        <v>19</v>
      </c>
      <c r="V11" s="4">
        <v>0</v>
      </c>
      <c r="W11" s="4">
        <v>0</v>
      </c>
      <c r="X11" s="4">
        <v>0</v>
      </c>
      <c r="Y11" s="4">
        <v>227</v>
      </c>
      <c r="Z11" s="4">
        <v>242</v>
      </c>
      <c r="AA11" s="4">
        <v>0</v>
      </c>
      <c r="AB11" s="4">
        <v>0</v>
      </c>
    </row>
    <row r="12" spans="1:28" ht="19.5" customHeight="1">
      <c r="A12" s="29" t="s">
        <v>12</v>
      </c>
      <c r="B12" s="14">
        <v>36</v>
      </c>
      <c r="C12" s="14">
        <v>609</v>
      </c>
      <c r="D12" s="14">
        <v>25160</v>
      </c>
      <c r="E12" s="4" t="s">
        <v>18</v>
      </c>
      <c r="F12" s="4">
        <f aca="true" t="shared" si="2" ref="F12:AB12">F13+F14</f>
        <v>109877</v>
      </c>
      <c r="G12" s="4">
        <f t="shared" si="2"/>
        <v>965</v>
      </c>
      <c r="H12" s="4">
        <f t="shared" si="2"/>
        <v>6</v>
      </c>
      <c r="I12" s="4">
        <f t="shared" si="2"/>
        <v>36</v>
      </c>
      <c r="J12" s="4">
        <f t="shared" si="2"/>
        <v>48</v>
      </c>
      <c r="K12" s="4">
        <f t="shared" si="2"/>
        <v>0</v>
      </c>
      <c r="L12" s="4">
        <f t="shared" si="2"/>
        <v>3</v>
      </c>
      <c r="M12" s="4">
        <f t="shared" si="2"/>
        <v>0</v>
      </c>
      <c r="N12" s="4">
        <f t="shared" si="2"/>
        <v>307</v>
      </c>
      <c r="O12" s="4">
        <f t="shared" si="2"/>
        <v>565</v>
      </c>
      <c r="P12" s="4">
        <f t="shared" si="2"/>
        <v>0</v>
      </c>
      <c r="Q12" s="4">
        <f t="shared" si="2"/>
        <v>0</v>
      </c>
      <c r="R12" s="4">
        <f t="shared" si="2"/>
        <v>697</v>
      </c>
      <c r="S12" s="4">
        <f t="shared" si="2"/>
        <v>4</v>
      </c>
      <c r="T12" s="4">
        <f t="shared" si="2"/>
        <v>39</v>
      </c>
      <c r="U12" s="4">
        <f t="shared" si="2"/>
        <v>17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247</v>
      </c>
      <c r="Z12" s="4">
        <f t="shared" si="2"/>
        <v>390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4" t="s">
        <v>9</v>
      </c>
      <c r="F13" s="4">
        <v>56591</v>
      </c>
      <c r="G13" s="4">
        <v>468</v>
      </c>
      <c r="H13" s="4">
        <v>3</v>
      </c>
      <c r="I13" s="4">
        <v>20</v>
      </c>
      <c r="J13" s="4">
        <v>21</v>
      </c>
      <c r="K13" s="4">
        <v>0</v>
      </c>
      <c r="L13" s="4">
        <v>1</v>
      </c>
      <c r="M13" s="4">
        <v>0</v>
      </c>
      <c r="N13" s="4">
        <v>161</v>
      </c>
      <c r="O13" s="4">
        <v>262</v>
      </c>
      <c r="P13" s="4">
        <v>0</v>
      </c>
      <c r="Q13" s="4">
        <v>0</v>
      </c>
      <c r="R13" s="4">
        <v>364</v>
      </c>
      <c r="S13" s="4">
        <v>2</v>
      </c>
      <c r="T13" s="4">
        <v>20</v>
      </c>
      <c r="U13" s="4">
        <v>10</v>
      </c>
      <c r="V13" s="4">
        <v>0</v>
      </c>
      <c r="W13" s="4">
        <v>0</v>
      </c>
      <c r="X13" s="4">
        <v>0</v>
      </c>
      <c r="Y13" s="4">
        <v>127</v>
      </c>
      <c r="Z13" s="4">
        <v>205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4" t="s">
        <v>10</v>
      </c>
      <c r="F14" s="4">
        <v>53286</v>
      </c>
      <c r="G14" s="4">
        <v>497</v>
      </c>
      <c r="H14" s="4">
        <v>3</v>
      </c>
      <c r="I14" s="4">
        <v>16</v>
      </c>
      <c r="J14" s="4">
        <v>27</v>
      </c>
      <c r="K14" s="4">
        <v>0</v>
      </c>
      <c r="L14" s="4">
        <v>2</v>
      </c>
      <c r="M14" s="4">
        <v>0</v>
      </c>
      <c r="N14" s="4">
        <v>146</v>
      </c>
      <c r="O14" s="4">
        <v>303</v>
      </c>
      <c r="P14" s="4">
        <v>0</v>
      </c>
      <c r="Q14" s="4">
        <v>0</v>
      </c>
      <c r="R14" s="4">
        <v>333</v>
      </c>
      <c r="S14" s="4">
        <v>2</v>
      </c>
      <c r="T14" s="4">
        <v>19</v>
      </c>
      <c r="U14" s="4">
        <v>7</v>
      </c>
      <c r="V14" s="4">
        <v>0</v>
      </c>
      <c r="W14" s="4">
        <v>0</v>
      </c>
      <c r="X14" s="4">
        <v>0</v>
      </c>
      <c r="Y14" s="4">
        <v>120</v>
      </c>
      <c r="Z14" s="4">
        <v>185</v>
      </c>
      <c r="AA14" s="4">
        <v>0</v>
      </c>
      <c r="AB14" s="4">
        <v>0</v>
      </c>
    </row>
    <row r="15" spans="1:28" ht="19.5" customHeight="1">
      <c r="A15" s="29" t="s">
        <v>13</v>
      </c>
      <c r="B15" s="14">
        <v>28</v>
      </c>
      <c r="C15" s="14">
        <v>514</v>
      </c>
      <c r="D15" s="14">
        <v>12670</v>
      </c>
      <c r="E15" s="4" t="s">
        <v>18</v>
      </c>
      <c r="F15" s="4">
        <f aca="true" t="shared" si="3" ref="F15:AB15">F16+F17</f>
        <v>57531</v>
      </c>
      <c r="G15" s="4">
        <f t="shared" si="3"/>
        <v>480</v>
      </c>
      <c r="H15" s="4">
        <f t="shared" si="3"/>
        <v>3</v>
      </c>
      <c r="I15" s="4">
        <f t="shared" si="3"/>
        <v>12</v>
      </c>
      <c r="J15" s="4">
        <f t="shared" si="3"/>
        <v>17</v>
      </c>
      <c r="K15" s="4">
        <f t="shared" si="3"/>
        <v>0</v>
      </c>
      <c r="L15" s="4">
        <f t="shared" si="3"/>
        <v>1</v>
      </c>
      <c r="M15" s="4">
        <f t="shared" si="3"/>
        <v>0</v>
      </c>
      <c r="N15" s="4">
        <f t="shared" si="3"/>
        <v>102</v>
      </c>
      <c r="O15" s="4">
        <f t="shared" si="3"/>
        <v>345</v>
      </c>
      <c r="P15" s="4">
        <f t="shared" si="3"/>
        <v>0</v>
      </c>
      <c r="Q15" s="4">
        <f t="shared" si="3"/>
        <v>0</v>
      </c>
      <c r="R15" s="4">
        <f t="shared" si="3"/>
        <v>578</v>
      </c>
      <c r="S15" s="4">
        <f t="shared" si="3"/>
        <v>5</v>
      </c>
      <c r="T15" s="4">
        <f t="shared" si="3"/>
        <v>8</v>
      </c>
      <c r="U15" s="4">
        <f t="shared" si="3"/>
        <v>9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62</v>
      </c>
      <c r="Z15" s="4">
        <f t="shared" si="3"/>
        <v>494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4" t="s">
        <v>9</v>
      </c>
      <c r="F16" s="4">
        <v>29300</v>
      </c>
      <c r="G16" s="4">
        <v>232</v>
      </c>
      <c r="H16" s="4">
        <v>3</v>
      </c>
      <c r="I16" s="4">
        <v>8</v>
      </c>
      <c r="J16" s="4">
        <v>9</v>
      </c>
      <c r="K16" s="4">
        <v>0</v>
      </c>
      <c r="L16" s="4">
        <v>0</v>
      </c>
      <c r="M16" s="4">
        <v>0</v>
      </c>
      <c r="N16" s="4">
        <v>47</v>
      </c>
      <c r="O16" s="4">
        <v>165</v>
      </c>
      <c r="P16" s="4">
        <v>0</v>
      </c>
      <c r="Q16" s="4">
        <v>0</v>
      </c>
      <c r="R16" s="4">
        <v>291</v>
      </c>
      <c r="S16" s="4">
        <v>3</v>
      </c>
      <c r="T16" s="4">
        <v>5</v>
      </c>
      <c r="U16" s="4">
        <v>5</v>
      </c>
      <c r="V16" s="4">
        <v>0</v>
      </c>
      <c r="W16" s="4">
        <v>0</v>
      </c>
      <c r="X16" s="4">
        <v>0</v>
      </c>
      <c r="Y16" s="4">
        <v>32</v>
      </c>
      <c r="Z16" s="4">
        <v>246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4" t="s">
        <v>10</v>
      </c>
      <c r="F17" s="4">
        <v>28231</v>
      </c>
      <c r="G17" s="4">
        <v>248</v>
      </c>
      <c r="H17" s="4">
        <v>0</v>
      </c>
      <c r="I17" s="4">
        <v>4</v>
      </c>
      <c r="J17" s="4">
        <v>8</v>
      </c>
      <c r="K17" s="4">
        <v>0</v>
      </c>
      <c r="L17" s="4">
        <v>1</v>
      </c>
      <c r="M17" s="4">
        <v>0</v>
      </c>
      <c r="N17" s="4">
        <v>55</v>
      </c>
      <c r="O17" s="4">
        <v>180</v>
      </c>
      <c r="P17" s="4">
        <v>0</v>
      </c>
      <c r="Q17" s="4">
        <v>0</v>
      </c>
      <c r="R17" s="4">
        <v>287</v>
      </c>
      <c r="S17" s="4">
        <v>2</v>
      </c>
      <c r="T17" s="4">
        <v>3</v>
      </c>
      <c r="U17" s="4">
        <v>4</v>
      </c>
      <c r="V17" s="4">
        <v>0</v>
      </c>
      <c r="W17" s="4">
        <v>0</v>
      </c>
      <c r="X17" s="4">
        <v>0</v>
      </c>
      <c r="Y17" s="4">
        <v>30</v>
      </c>
      <c r="Z17" s="4">
        <v>248</v>
      </c>
      <c r="AA17" s="4">
        <v>0</v>
      </c>
      <c r="AB17" s="4">
        <v>0</v>
      </c>
    </row>
    <row r="18" spans="1:28" ht="19.5" customHeight="1">
      <c r="A18" s="29" t="s">
        <v>14</v>
      </c>
      <c r="B18" s="14">
        <v>46</v>
      </c>
      <c r="C18" s="14">
        <v>879</v>
      </c>
      <c r="D18" s="14">
        <v>29453</v>
      </c>
      <c r="E18" s="4" t="s">
        <v>18</v>
      </c>
      <c r="F18" s="4">
        <f aca="true" t="shared" si="4" ref="F18:AB18">F19+F20</f>
        <v>126106</v>
      </c>
      <c r="G18" s="4">
        <f t="shared" si="4"/>
        <v>1211</v>
      </c>
      <c r="H18" s="4">
        <f t="shared" si="4"/>
        <v>2</v>
      </c>
      <c r="I18" s="4">
        <f t="shared" si="4"/>
        <v>18</v>
      </c>
      <c r="J18" s="4">
        <f t="shared" si="4"/>
        <v>50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547</v>
      </c>
      <c r="O18" s="4">
        <f t="shared" si="4"/>
        <v>593</v>
      </c>
      <c r="P18" s="4">
        <f t="shared" si="4"/>
        <v>0</v>
      </c>
      <c r="Q18" s="4">
        <v>0</v>
      </c>
      <c r="R18" s="4">
        <f t="shared" si="4"/>
        <v>1042</v>
      </c>
      <c r="S18" s="4">
        <f t="shared" si="4"/>
        <v>4</v>
      </c>
      <c r="T18" s="4">
        <f t="shared" si="4"/>
        <v>18</v>
      </c>
      <c r="U18" s="4">
        <f t="shared" si="4"/>
        <v>47</v>
      </c>
      <c r="V18" s="4">
        <f t="shared" si="4"/>
        <v>0</v>
      </c>
      <c r="W18" s="4">
        <f t="shared" si="4"/>
        <v>0</v>
      </c>
      <c r="X18" s="4">
        <f t="shared" si="4"/>
        <v>0</v>
      </c>
      <c r="Y18" s="4">
        <f t="shared" si="4"/>
        <v>419</v>
      </c>
      <c r="Z18" s="4">
        <f t="shared" si="4"/>
        <v>554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4" t="s">
        <v>9</v>
      </c>
      <c r="F19" s="4">
        <v>64626</v>
      </c>
      <c r="G19" s="4">
        <v>621</v>
      </c>
      <c r="H19" s="4">
        <v>1</v>
      </c>
      <c r="I19" s="4">
        <v>10</v>
      </c>
      <c r="J19" s="4">
        <v>26</v>
      </c>
      <c r="K19" s="4">
        <v>0</v>
      </c>
      <c r="L19" s="4">
        <v>0</v>
      </c>
      <c r="M19" s="4">
        <v>0</v>
      </c>
      <c r="N19" s="4">
        <v>282</v>
      </c>
      <c r="O19" s="4">
        <v>302</v>
      </c>
      <c r="P19" s="4">
        <v>0</v>
      </c>
      <c r="Q19" s="4">
        <v>0</v>
      </c>
      <c r="R19" s="4">
        <v>508</v>
      </c>
      <c r="S19" s="4">
        <v>2</v>
      </c>
      <c r="T19" s="4">
        <v>7</v>
      </c>
      <c r="U19" s="4">
        <v>21</v>
      </c>
      <c r="V19" s="4">
        <v>0</v>
      </c>
      <c r="W19" s="4">
        <v>0</v>
      </c>
      <c r="X19" s="4">
        <v>0</v>
      </c>
      <c r="Y19" s="4">
        <v>211</v>
      </c>
      <c r="Z19" s="4">
        <v>267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4" t="s">
        <v>10</v>
      </c>
      <c r="F20" s="4">
        <v>61480</v>
      </c>
      <c r="G20" s="4">
        <v>590</v>
      </c>
      <c r="H20" s="4">
        <v>1</v>
      </c>
      <c r="I20" s="4">
        <v>8</v>
      </c>
      <c r="J20" s="4">
        <v>24</v>
      </c>
      <c r="K20" s="4">
        <v>0</v>
      </c>
      <c r="L20" s="4">
        <v>1</v>
      </c>
      <c r="M20" s="4">
        <v>0</v>
      </c>
      <c r="N20" s="4">
        <v>265</v>
      </c>
      <c r="O20" s="4">
        <v>291</v>
      </c>
      <c r="P20" s="4">
        <v>0</v>
      </c>
      <c r="Q20" s="4">
        <v>0</v>
      </c>
      <c r="R20" s="4">
        <v>534</v>
      </c>
      <c r="S20" s="4">
        <v>2</v>
      </c>
      <c r="T20" s="4">
        <v>11</v>
      </c>
      <c r="U20" s="4">
        <v>26</v>
      </c>
      <c r="V20" s="4">
        <v>0</v>
      </c>
      <c r="W20" s="4">
        <v>0</v>
      </c>
      <c r="X20" s="4">
        <v>0</v>
      </c>
      <c r="Y20" s="4">
        <v>208</v>
      </c>
      <c r="Z20" s="4">
        <v>287</v>
      </c>
      <c r="AA20" s="4">
        <v>0</v>
      </c>
      <c r="AB20" s="4">
        <v>0</v>
      </c>
    </row>
    <row r="21" spans="1:28" ht="19.5" customHeight="1">
      <c r="A21" s="29" t="s">
        <v>15</v>
      </c>
      <c r="B21" s="14">
        <v>34</v>
      </c>
      <c r="C21" s="14">
        <v>488</v>
      </c>
      <c r="D21" s="14">
        <v>16125</v>
      </c>
      <c r="E21" s="4" t="s">
        <v>18</v>
      </c>
      <c r="F21" s="4">
        <f aca="true" t="shared" si="5" ref="F21:AB21">F22+F23</f>
        <v>70545</v>
      </c>
      <c r="G21" s="4">
        <f t="shared" si="5"/>
        <v>634</v>
      </c>
      <c r="H21" s="4">
        <f t="shared" si="5"/>
        <v>12</v>
      </c>
      <c r="I21" s="4">
        <f t="shared" si="5"/>
        <v>21</v>
      </c>
      <c r="J21" s="4">
        <f t="shared" si="5"/>
        <v>58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200</v>
      </c>
      <c r="O21" s="4">
        <f t="shared" si="5"/>
        <v>343</v>
      </c>
      <c r="P21" s="4">
        <f t="shared" si="5"/>
        <v>0</v>
      </c>
      <c r="Q21" s="4">
        <v>0</v>
      </c>
      <c r="R21" s="4">
        <f t="shared" si="5"/>
        <v>1269</v>
      </c>
      <c r="S21" s="4">
        <f t="shared" si="5"/>
        <v>30</v>
      </c>
      <c r="T21" s="4">
        <f t="shared" si="5"/>
        <v>34</v>
      </c>
      <c r="U21" s="4">
        <f t="shared" si="5"/>
        <v>30</v>
      </c>
      <c r="V21" s="4">
        <f t="shared" si="5"/>
        <v>0</v>
      </c>
      <c r="W21" s="4">
        <f t="shared" si="5"/>
        <v>0</v>
      </c>
      <c r="X21" s="4">
        <f t="shared" si="5"/>
        <v>0</v>
      </c>
      <c r="Y21" s="4">
        <f t="shared" si="5"/>
        <v>341</v>
      </c>
      <c r="Z21" s="4">
        <f t="shared" si="5"/>
        <v>834</v>
      </c>
      <c r="AA21" s="4"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4" t="s">
        <v>9</v>
      </c>
      <c r="F22" s="4">
        <v>35418</v>
      </c>
      <c r="G22" s="4">
        <v>331</v>
      </c>
      <c r="H22" s="4">
        <v>7</v>
      </c>
      <c r="I22" s="4">
        <v>10</v>
      </c>
      <c r="J22" s="4">
        <v>37</v>
      </c>
      <c r="K22" s="4">
        <v>0</v>
      </c>
      <c r="L22" s="4">
        <v>0</v>
      </c>
      <c r="M22" s="4">
        <v>0</v>
      </c>
      <c r="N22" s="4">
        <v>118</v>
      </c>
      <c r="O22" s="4">
        <v>159</v>
      </c>
      <c r="P22" s="4">
        <v>0</v>
      </c>
      <c r="Q22" s="4">
        <v>0</v>
      </c>
      <c r="R22" s="4">
        <v>685</v>
      </c>
      <c r="S22" s="4">
        <v>13</v>
      </c>
      <c r="T22" s="4">
        <v>16</v>
      </c>
      <c r="U22" s="4">
        <v>24</v>
      </c>
      <c r="V22" s="4">
        <v>0</v>
      </c>
      <c r="W22" s="4">
        <v>0</v>
      </c>
      <c r="X22" s="4">
        <v>0</v>
      </c>
      <c r="Y22" s="4">
        <v>246</v>
      </c>
      <c r="Z22" s="4">
        <v>386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4" t="s">
        <v>10</v>
      </c>
      <c r="F23" s="4">
        <v>35127</v>
      </c>
      <c r="G23" s="4">
        <v>303</v>
      </c>
      <c r="H23" s="4">
        <v>5</v>
      </c>
      <c r="I23" s="4">
        <v>11</v>
      </c>
      <c r="J23" s="4">
        <v>21</v>
      </c>
      <c r="K23" s="4">
        <v>0</v>
      </c>
      <c r="L23" s="4">
        <v>0</v>
      </c>
      <c r="M23" s="4">
        <v>0</v>
      </c>
      <c r="N23" s="4">
        <v>82</v>
      </c>
      <c r="O23" s="4">
        <v>184</v>
      </c>
      <c r="P23" s="4">
        <v>0</v>
      </c>
      <c r="Q23" s="4">
        <v>0</v>
      </c>
      <c r="R23" s="4">
        <v>584</v>
      </c>
      <c r="S23" s="4">
        <v>17</v>
      </c>
      <c r="T23" s="4">
        <v>18</v>
      </c>
      <c r="U23" s="4">
        <v>6</v>
      </c>
      <c r="V23" s="4">
        <v>0</v>
      </c>
      <c r="W23" s="4">
        <v>0</v>
      </c>
      <c r="X23" s="4">
        <v>0</v>
      </c>
      <c r="Y23" s="4">
        <v>95</v>
      </c>
      <c r="Z23" s="4">
        <v>448</v>
      </c>
      <c r="AA23" s="4">
        <v>0</v>
      </c>
      <c r="AB23" s="4">
        <v>0</v>
      </c>
    </row>
    <row r="24" spans="1:28" ht="19.5" customHeight="1">
      <c r="A24" s="29" t="s">
        <v>16</v>
      </c>
      <c r="B24" s="14">
        <v>43</v>
      </c>
      <c r="C24" s="14">
        <v>650</v>
      </c>
      <c r="D24" s="14">
        <v>23040</v>
      </c>
      <c r="E24" s="4" t="s">
        <v>18</v>
      </c>
      <c r="F24" s="4">
        <f aca="true" t="shared" si="6" ref="F24:AB24">F25+F26</f>
        <v>109890</v>
      </c>
      <c r="G24" s="4">
        <f t="shared" si="6"/>
        <v>942</v>
      </c>
      <c r="H24" s="4">
        <f t="shared" si="6"/>
        <v>3</v>
      </c>
      <c r="I24" s="4">
        <f t="shared" si="6"/>
        <v>11</v>
      </c>
      <c r="J24" s="4">
        <f t="shared" si="6"/>
        <v>27</v>
      </c>
      <c r="K24" s="4">
        <f t="shared" si="6"/>
        <v>0</v>
      </c>
      <c r="L24" s="4">
        <f t="shared" si="6"/>
        <v>2</v>
      </c>
      <c r="M24" s="4">
        <f t="shared" si="6"/>
        <v>0</v>
      </c>
      <c r="N24" s="4">
        <f t="shared" si="6"/>
        <v>298</v>
      </c>
      <c r="O24" s="4">
        <f t="shared" si="6"/>
        <v>601</v>
      </c>
      <c r="P24" s="4">
        <f t="shared" si="6"/>
        <v>0</v>
      </c>
      <c r="Q24" s="4">
        <f t="shared" si="6"/>
        <v>0</v>
      </c>
      <c r="R24" s="4">
        <f t="shared" si="6"/>
        <v>550</v>
      </c>
      <c r="S24" s="4">
        <f t="shared" si="6"/>
        <v>0</v>
      </c>
      <c r="T24" s="4">
        <f t="shared" si="6"/>
        <v>21</v>
      </c>
      <c r="U24" s="4">
        <f t="shared" si="6"/>
        <v>16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239</v>
      </c>
      <c r="Z24" s="4">
        <f t="shared" si="6"/>
        <v>274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4" t="s">
        <v>9</v>
      </c>
      <c r="F25" s="4">
        <v>56841</v>
      </c>
      <c r="G25" s="4">
        <v>436</v>
      </c>
      <c r="H25" s="4">
        <v>1</v>
      </c>
      <c r="I25" s="4">
        <v>4</v>
      </c>
      <c r="J25" s="4">
        <v>12</v>
      </c>
      <c r="K25" s="4">
        <v>0</v>
      </c>
      <c r="L25" s="4">
        <v>1</v>
      </c>
      <c r="M25" s="4">
        <v>0</v>
      </c>
      <c r="N25" s="4">
        <v>144</v>
      </c>
      <c r="O25" s="4">
        <v>274</v>
      </c>
      <c r="P25" s="4">
        <v>0</v>
      </c>
      <c r="Q25" s="4">
        <v>0</v>
      </c>
      <c r="R25" s="4">
        <v>245</v>
      </c>
      <c r="S25" s="4">
        <v>0</v>
      </c>
      <c r="T25" s="4">
        <v>11</v>
      </c>
      <c r="U25" s="4">
        <v>6</v>
      </c>
      <c r="V25" s="4">
        <v>0</v>
      </c>
      <c r="W25" s="4">
        <v>0</v>
      </c>
      <c r="X25" s="4">
        <v>0</v>
      </c>
      <c r="Y25" s="4">
        <v>107</v>
      </c>
      <c r="Z25" s="4">
        <v>121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4" t="s">
        <v>10</v>
      </c>
      <c r="F26" s="4">
        <v>53049</v>
      </c>
      <c r="G26" s="4">
        <v>506</v>
      </c>
      <c r="H26" s="4">
        <v>2</v>
      </c>
      <c r="I26" s="4">
        <v>7</v>
      </c>
      <c r="J26" s="4">
        <v>15</v>
      </c>
      <c r="K26" s="4">
        <v>0</v>
      </c>
      <c r="L26" s="4">
        <v>1</v>
      </c>
      <c r="M26" s="4">
        <v>0</v>
      </c>
      <c r="N26" s="4">
        <v>154</v>
      </c>
      <c r="O26" s="4">
        <v>327</v>
      </c>
      <c r="P26" s="4">
        <v>0</v>
      </c>
      <c r="Q26" s="4">
        <v>0</v>
      </c>
      <c r="R26" s="4">
        <v>305</v>
      </c>
      <c r="S26" s="4">
        <v>0</v>
      </c>
      <c r="T26" s="4">
        <v>10</v>
      </c>
      <c r="U26" s="4">
        <v>10</v>
      </c>
      <c r="V26" s="4">
        <v>0</v>
      </c>
      <c r="W26" s="4">
        <v>0</v>
      </c>
      <c r="X26" s="4">
        <v>0</v>
      </c>
      <c r="Y26" s="4">
        <v>132</v>
      </c>
      <c r="Z26" s="4">
        <v>153</v>
      </c>
      <c r="AA26" s="4">
        <v>0</v>
      </c>
      <c r="AB26" s="4">
        <v>0</v>
      </c>
    </row>
    <row r="27" spans="1:28" ht="19.5" customHeight="1">
      <c r="A27" s="29" t="s">
        <v>17</v>
      </c>
      <c r="B27" s="14">
        <v>10</v>
      </c>
      <c r="C27" s="14">
        <v>188</v>
      </c>
      <c r="D27" s="14">
        <v>4142</v>
      </c>
      <c r="E27" s="4" t="s">
        <v>18</v>
      </c>
      <c r="F27" s="4">
        <f aca="true" t="shared" si="7" ref="F27:AB27">F28+F29</f>
        <v>18472</v>
      </c>
      <c r="G27" s="4">
        <f t="shared" si="7"/>
        <v>73</v>
      </c>
      <c r="H27" s="4">
        <f t="shared" si="7"/>
        <v>1</v>
      </c>
      <c r="I27" s="4">
        <f t="shared" si="7"/>
        <v>1</v>
      </c>
      <c r="J27" s="4">
        <f t="shared" si="7"/>
        <v>2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22</v>
      </c>
      <c r="O27" s="4">
        <f t="shared" si="7"/>
        <v>47</v>
      </c>
      <c r="P27" s="4">
        <f t="shared" si="7"/>
        <v>0</v>
      </c>
      <c r="Q27" s="4">
        <f t="shared" si="7"/>
        <v>0</v>
      </c>
      <c r="R27" s="4">
        <f t="shared" si="7"/>
        <v>115</v>
      </c>
      <c r="S27" s="4">
        <f t="shared" si="7"/>
        <v>0</v>
      </c>
      <c r="T27" s="4">
        <f t="shared" si="7"/>
        <v>6</v>
      </c>
      <c r="U27" s="4">
        <f t="shared" si="7"/>
        <v>5</v>
      </c>
      <c r="V27" s="4">
        <f t="shared" si="7"/>
        <v>0</v>
      </c>
      <c r="W27" s="4">
        <f t="shared" si="7"/>
        <v>0</v>
      </c>
      <c r="X27" s="4">
        <f t="shared" si="7"/>
        <v>0</v>
      </c>
      <c r="Y27" s="4">
        <f t="shared" si="7"/>
        <v>28</v>
      </c>
      <c r="Z27" s="4">
        <f t="shared" si="7"/>
        <v>76</v>
      </c>
      <c r="AA27" s="4">
        <f t="shared" si="7"/>
        <v>0</v>
      </c>
      <c r="AB27" s="4">
        <f t="shared" si="7"/>
        <v>0</v>
      </c>
    </row>
    <row r="28" spans="1:28" ht="19.5" customHeight="1">
      <c r="A28" s="30"/>
      <c r="B28" s="15"/>
      <c r="C28" s="15"/>
      <c r="D28" s="15"/>
      <c r="E28" s="4" t="s">
        <v>9</v>
      </c>
      <c r="F28" s="4">
        <v>9728</v>
      </c>
      <c r="G28" s="4">
        <v>36</v>
      </c>
      <c r="H28" s="4">
        <v>1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11</v>
      </c>
      <c r="O28" s="4">
        <v>23</v>
      </c>
      <c r="P28" s="4">
        <v>0</v>
      </c>
      <c r="Q28" s="4">
        <v>0</v>
      </c>
      <c r="R28" s="4">
        <v>57</v>
      </c>
      <c r="S28" s="4">
        <v>0</v>
      </c>
      <c r="T28" s="4">
        <v>3</v>
      </c>
      <c r="U28" s="4">
        <v>3</v>
      </c>
      <c r="V28" s="4">
        <v>0</v>
      </c>
      <c r="W28" s="4">
        <v>0</v>
      </c>
      <c r="X28" s="4">
        <v>0</v>
      </c>
      <c r="Y28" s="4">
        <v>11</v>
      </c>
      <c r="Z28" s="4">
        <v>40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4" t="s">
        <v>10</v>
      </c>
      <c r="F29" s="4">
        <v>8744</v>
      </c>
      <c r="G29" s="4">
        <v>37</v>
      </c>
      <c r="H29" s="4">
        <v>0</v>
      </c>
      <c r="I29" s="4">
        <v>1</v>
      </c>
      <c r="J29" s="4">
        <v>1</v>
      </c>
      <c r="K29" s="4">
        <v>0</v>
      </c>
      <c r="L29" s="4">
        <v>0</v>
      </c>
      <c r="M29" s="4">
        <v>0</v>
      </c>
      <c r="N29" s="4">
        <v>11</v>
      </c>
      <c r="O29" s="4">
        <v>24</v>
      </c>
      <c r="P29" s="4">
        <v>0</v>
      </c>
      <c r="Q29" s="4">
        <v>0</v>
      </c>
      <c r="R29" s="4">
        <v>58</v>
      </c>
      <c r="S29" s="4">
        <v>0</v>
      </c>
      <c r="T29" s="4">
        <v>3</v>
      </c>
      <c r="U29" s="4">
        <v>2</v>
      </c>
      <c r="V29" s="4">
        <v>0</v>
      </c>
      <c r="W29" s="4">
        <v>0</v>
      </c>
      <c r="X29" s="4">
        <v>0</v>
      </c>
      <c r="Y29" s="4">
        <v>17</v>
      </c>
      <c r="Z29" s="4">
        <v>36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sheetProtection/>
  <mergeCells count="55"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G4:G5"/>
    <mergeCell ref="A3:A5"/>
    <mergeCell ref="A9:A11"/>
    <mergeCell ref="H4:H5"/>
    <mergeCell ref="R4:R5"/>
    <mergeCell ref="S4:S5"/>
    <mergeCell ref="P4:P5"/>
    <mergeCell ref="I4:M4"/>
    <mergeCell ref="F3:F5"/>
    <mergeCell ref="N4:N5"/>
    <mergeCell ref="O4:O5"/>
    <mergeCell ref="B3:B5"/>
    <mergeCell ref="C3:C5"/>
    <mergeCell ref="D3:D5"/>
    <mergeCell ref="E3:E5"/>
    <mergeCell ref="Z4:Z5"/>
    <mergeCell ref="AB4:AB5"/>
    <mergeCell ref="T4:X4"/>
    <mergeCell ref="Y4:Y5"/>
    <mergeCell ref="AA4:AA5"/>
    <mergeCell ref="Q4:Q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8.625" style="3" customWidth="1"/>
    <col min="7" max="28" width="6.375" style="3" customWidth="1"/>
    <col min="29" max="16384" width="9.00390625" style="3" customWidth="1"/>
  </cols>
  <sheetData>
    <row r="1" spans="1:28" ht="60" customHeight="1">
      <c r="A1" s="32" t="s">
        <v>104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62</v>
      </c>
      <c r="B3" s="17" t="s">
        <v>85</v>
      </c>
      <c r="C3" s="17" t="s">
        <v>86</v>
      </c>
      <c r="D3" s="17" t="s">
        <v>87</v>
      </c>
      <c r="E3" s="17" t="s">
        <v>61</v>
      </c>
      <c r="F3" s="17" t="s">
        <v>88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50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60</v>
      </c>
      <c r="I4" s="22" t="s">
        <v>89</v>
      </c>
      <c r="J4" s="23"/>
      <c r="K4" s="23"/>
      <c r="L4" s="23"/>
      <c r="M4" s="24"/>
      <c r="N4" s="20" t="s">
        <v>91</v>
      </c>
      <c r="O4" s="20" t="s">
        <v>92</v>
      </c>
      <c r="P4" s="25" t="s">
        <v>58</v>
      </c>
      <c r="Q4" s="25" t="s">
        <v>48</v>
      </c>
      <c r="R4" s="27" t="s">
        <v>57</v>
      </c>
      <c r="S4" s="17" t="s">
        <v>56</v>
      </c>
      <c r="T4" s="22" t="s">
        <v>51</v>
      </c>
      <c r="U4" s="23"/>
      <c r="V4" s="23"/>
      <c r="W4" s="23"/>
      <c r="X4" s="24"/>
      <c r="Y4" s="20" t="s">
        <v>91</v>
      </c>
      <c r="Z4" s="20" t="s">
        <v>92</v>
      </c>
      <c r="AA4" s="25" t="s">
        <v>49</v>
      </c>
      <c r="AB4" s="17" t="s">
        <v>48</v>
      </c>
    </row>
    <row r="5" spans="1:28" ht="135" customHeight="1">
      <c r="A5" s="19"/>
      <c r="B5" s="19"/>
      <c r="C5" s="19"/>
      <c r="D5" s="19"/>
      <c r="E5" s="19"/>
      <c r="F5" s="19"/>
      <c r="G5" s="35"/>
      <c r="H5" s="28"/>
      <c r="I5" s="1" t="s">
        <v>55</v>
      </c>
      <c r="J5" s="1" t="s">
        <v>54</v>
      </c>
      <c r="K5" s="1" t="s">
        <v>53</v>
      </c>
      <c r="L5" s="1" t="s">
        <v>52</v>
      </c>
      <c r="M5" s="1" t="s">
        <v>90</v>
      </c>
      <c r="N5" s="21"/>
      <c r="O5" s="21"/>
      <c r="P5" s="26"/>
      <c r="Q5" s="26"/>
      <c r="R5" s="28"/>
      <c r="S5" s="19"/>
      <c r="T5" s="1" t="s">
        <v>55</v>
      </c>
      <c r="U5" s="1" t="s">
        <v>54</v>
      </c>
      <c r="V5" s="1" t="s">
        <v>53</v>
      </c>
      <c r="W5" s="1" t="s">
        <v>52</v>
      </c>
      <c r="X5" s="1" t="s">
        <v>93</v>
      </c>
      <c r="Y5" s="21"/>
      <c r="Z5" s="21"/>
      <c r="AA5" s="26"/>
      <c r="AB5" s="19"/>
    </row>
    <row r="6" spans="1:28" ht="19.5" customHeight="1">
      <c r="A6" s="29" t="s">
        <v>30</v>
      </c>
      <c r="B6" s="14">
        <f>B9+B12+B15+B18+B21+B24+B27</f>
        <v>237</v>
      </c>
      <c r="C6" s="14">
        <f>C9+C12+C15+C18+C21+C24+C27</f>
        <v>4157</v>
      </c>
      <c r="D6" s="14">
        <f>D9+D12+D15+D18+D21+D24+D27</f>
        <v>141131</v>
      </c>
      <c r="E6" s="10" t="s">
        <v>20</v>
      </c>
      <c r="F6" s="4">
        <f>F7+F8</f>
        <v>621398</v>
      </c>
      <c r="G6" s="4">
        <f aca="true" t="shared" si="0" ref="G6:AB6">G7+G8</f>
        <v>4903</v>
      </c>
      <c r="H6" s="4">
        <f t="shared" si="0"/>
        <v>42</v>
      </c>
      <c r="I6" s="4">
        <f t="shared" si="0"/>
        <v>131</v>
      </c>
      <c r="J6" s="4">
        <f t="shared" si="0"/>
        <v>239</v>
      </c>
      <c r="K6" s="4">
        <f t="shared" si="0"/>
        <v>0</v>
      </c>
      <c r="L6" s="4">
        <f t="shared" si="0"/>
        <v>6</v>
      </c>
      <c r="M6" s="4">
        <f t="shared" si="0"/>
        <v>0</v>
      </c>
      <c r="N6" s="4">
        <f t="shared" si="0"/>
        <v>1829</v>
      </c>
      <c r="O6" s="4">
        <f t="shared" si="0"/>
        <v>2656</v>
      </c>
      <c r="P6" s="4">
        <f t="shared" si="0"/>
        <v>0</v>
      </c>
      <c r="Q6" s="4">
        <f t="shared" si="0"/>
        <v>0</v>
      </c>
      <c r="R6" s="4">
        <f t="shared" si="0"/>
        <v>4776</v>
      </c>
      <c r="S6" s="4">
        <f t="shared" si="0"/>
        <v>59</v>
      </c>
      <c r="T6" s="4">
        <f t="shared" si="0"/>
        <v>194</v>
      </c>
      <c r="U6" s="4">
        <f t="shared" si="0"/>
        <v>209</v>
      </c>
      <c r="V6" s="4">
        <f t="shared" si="0"/>
        <v>0</v>
      </c>
      <c r="W6" s="4">
        <f t="shared" si="0"/>
        <v>1</v>
      </c>
      <c r="X6" s="4">
        <f t="shared" si="0"/>
        <v>0</v>
      </c>
      <c r="Y6" s="4">
        <f t="shared" si="0"/>
        <v>1699</v>
      </c>
      <c r="Z6" s="4">
        <f t="shared" si="0"/>
        <v>2614</v>
      </c>
      <c r="AA6" s="4">
        <f t="shared" si="0"/>
        <v>0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10" t="s">
        <v>21</v>
      </c>
      <c r="F7" s="4">
        <v>319770</v>
      </c>
      <c r="G7" s="4">
        <v>2418</v>
      </c>
      <c r="H7" s="6">
        <v>28</v>
      </c>
      <c r="I7" s="6">
        <v>65</v>
      </c>
      <c r="J7" s="6">
        <v>135</v>
      </c>
      <c r="K7" s="6">
        <v>0</v>
      </c>
      <c r="L7" s="6">
        <v>3</v>
      </c>
      <c r="M7" s="6">
        <v>0</v>
      </c>
      <c r="N7" s="6">
        <v>890</v>
      </c>
      <c r="O7" s="6">
        <v>1297</v>
      </c>
      <c r="P7" s="6">
        <v>0</v>
      </c>
      <c r="Q7" s="6">
        <v>0</v>
      </c>
      <c r="R7" s="6">
        <v>2323</v>
      </c>
      <c r="S7" s="6">
        <v>27</v>
      </c>
      <c r="T7" s="6">
        <v>95</v>
      </c>
      <c r="U7" s="6">
        <v>109</v>
      </c>
      <c r="V7" s="6">
        <v>0</v>
      </c>
      <c r="W7" s="6">
        <v>0</v>
      </c>
      <c r="X7" s="6">
        <v>0</v>
      </c>
      <c r="Y7" s="6">
        <v>853</v>
      </c>
      <c r="Z7" s="6">
        <v>1239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10" t="s">
        <v>22</v>
      </c>
      <c r="F8" s="4">
        <v>301628</v>
      </c>
      <c r="G8" s="4">
        <v>2485</v>
      </c>
      <c r="H8" s="6">
        <v>14</v>
      </c>
      <c r="I8" s="6">
        <v>66</v>
      </c>
      <c r="J8" s="6">
        <v>104</v>
      </c>
      <c r="K8" s="6">
        <v>0</v>
      </c>
      <c r="L8" s="6">
        <v>3</v>
      </c>
      <c r="M8" s="6">
        <v>0</v>
      </c>
      <c r="N8" s="6">
        <v>939</v>
      </c>
      <c r="O8" s="6">
        <v>1359</v>
      </c>
      <c r="P8" s="6">
        <v>0</v>
      </c>
      <c r="Q8" s="6">
        <v>0</v>
      </c>
      <c r="R8" s="6">
        <v>2453</v>
      </c>
      <c r="S8" s="6">
        <v>32</v>
      </c>
      <c r="T8" s="6">
        <v>99</v>
      </c>
      <c r="U8" s="6">
        <v>100</v>
      </c>
      <c r="V8" s="6">
        <v>0</v>
      </c>
      <c r="W8" s="6">
        <v>1</v>
      </c>
      <c r="X8" s="6">
        <v>0</v>
      </c>
      <c r="Y8" s="6">
        <v>846</v>
      </c>
      <c r="Z8" s="6">
        <v>1375</v>
      </c>
      <c r="AA8" s="6">
        <v>0</v>
      </c>
      <c r="AB8" s="6">
        <v>0</v>
      </c>
    </row>
    <row r="9" spans="1:28" ht="19.5" customHeight="1">
      <c r="A9" s="29" t="s">
        <v>23</v>
      </c>
      <c r="B9" s="14">
        <v>40</v>
      </c>
      <c r="C9" s="14">
        <v>829</v>
      </c>
      <c r="D9" s="14">
        <v>30338</v>
      </c>
      <c r="E9" s="10" t="s">
        <v>20</v>
      </c>
      <c r="F9" s="4">
        <f>F10+F11</f>
        <v>128218</v>
      </c>
      <c r="G9" s="4">
        <f aca="true" t="shared" si="1" ref="G9:AB9">G10+G11</f>
        <v>1005</v>
      </c>
      <c r="H9" s="4">
        <f t="shared" si="1"/>
        <v>27</v>
      </c>
      <c r="I9" s="4">
        <f t="shared" si="1"/>
        <v>21</v>
      </c>
      <c r="J9" s="4">
        <f t="shared" si="1"/>
        <v>44</v>
      </c>
      <c r="K9" s="4">
        <f t="shared" si="1"/>
        <v>0</v>
      </c>
      <c r="L9" s="4">
        <f t="shared" si="1"/>
        <v>1</v>
      </c>
      <c r="M9" s="4">
        <f t="shared" si="1"/>
        <v>0</v>
      </c>
      <c r="N9" s="4">
        <f t="shared" si="1"/>
        <v>443</v>
      </c>
      <c r="O9" s="4">
        <f t="shared" si="1"/>
        <v>469</v>
      </c>
      <c r="P9" s="4">
        <f t="shared" si="1"/>
        <v>0</v>
      </c>
      <c r="Q9" s="4">
        <f t="shared" si="1"/>
        <v>0</v>
      </c>
      <c r="R9" s="4">
        <f t="shared" si="1"/>
        <v>922</v>
      </c>
      <c r="S9" s="4">
        <f t="shared" si="1"/>
        <v>22</v>
      </c>
      <c r="T9" s="4">
        <f t="shared" si="1"/>
        <v>56</v>
      </c>
      <c r="U9" s="4">
        <f t="shared" si="1"/>
        <v>24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393</v>
      </c>
      <c r="Z9" s="4">
        <f t="shared" si="1"/>
        <v>427</v>
      </c>
      <c r="AA9" s="4">
        <f t="shared" si="1"/>
        <v>0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10" t="s">
        <v>21</v>
      </c>
      <c r="F10" s="4">
        <v>66896</v>
      </c>
      <c r="G10" s="4">
        <v>489</v>
      </c>
      <c r="H10" s="4">
        <v>19</v>
      </c>
      <c r="I10" s="4">
        <v>11</v>
      </c>
      <c r="J10" s="4">
        <v>24</v>
      </c>
      <c r="K10" s="4">
        <v>0</v>
      </c>
      <c r="L10" s="4">
        <v>1</v>
      </c>
      <c r="M10" s="4">
        <v>0</v>
      </c>
      <c r="N10" s="4">
        <v>214</v>
      </c>
      <c r="O10" s="4">
        <v>220</v>
      </c>
      <c r="P10" s="4">
        <v>0</v>
      </c>
      <c r="Q10" s="4">
        <v>0</v>
      </c>
      <c r="R10" s="4">
        <v>443</v>
      </c>
      <c r="S10" s="4">
        <v>9</v>
      </c>
      <c r="T10" s="4">
        <v>29</v>
      </c>
      <c r="U10" s="4">
        <v>13</v>
      </c>
      <c r="V10" s="4">
        <v>0</v>
      </c>
      <c r="W10" s="4">
        <v>0</v>
      </c>
      <c r="X10" s="4">
        <v>0</v>
      </c>
      <c r="Y10" s="4">
        <v>192</v>
      </c>
      <c r="Z10" s="4">
        <v>200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10" t="s">
        <v>22</v>
      </c>
      <c r="F11" s="4">
        <v>61322</v>
      </c>
      <c r="G11" s="4">
        <v>516</v>
      </c>
      <c r="H11" s="4">
        <v>8</v>
      </c>
      <c r="I11" s="4">
        <v>10</v>
      </c>
      <c r="J11" s="4">
        <v>20</v>
      </c>
      <c r="K11" s="4">
        <v>0</v>
      </c>
      <c r="L11" s="4">
        <v>0</v>
      </c>
      <c r="M11" s="4">
        <v>0</v>
      </c>
      <c r="N11" s="4">
        <v>229</v>
      </c>
      <c r="O11" s="4">
        <v>249</v>
      </c>
      <c r="P11" s="4">
        <v>0</v>
      </c>
      <c r="Q11" s="4">
        <v>0</v>
      </c>
      <c r="R11" s="4">
        <v>479</v>
      </c>
      <c r="S11" s="4">
        <v>13</v>
      </c>
      <c r="T11" s="4">
        <v>27</v>
      </c>
      <c r="U11" s="4">
        <v>11</v>
      </c>
      <c r="V11" s="4">
        <v>0</v>
      </c>
      <c r="W11" s="4">
        <v>0</v>
      </c>
      <c r="X11" s="4">
        <v>0</v>
      </c>
      <c r="Y11" s="4">
        <v>201</v>
      </c>
      <c r="Z11" s="4">
        <v>227</v>
      </c>
      <c r="AA11" s="4">
        <v>0</v>
      </c>
      <c r="AB11" s="4">
        <v>0</v>
      </c>
    </row>
    <row r="12" spans="1:28" ht="19.5" customHeight="1">
      <c r="A12" s="29" t="s">
        <v>24</v>
      </c>
      <c r="B12" s="14">
        <v>36</v>
      </c>
      <c r="C12" s="14">
        <v>609</v>
      </c>
      <c r="D12" s="14">
        <v>25312</v>
      </c>
      <c r="E12" s="10" t="s">
        <v>20</v>
      </c>
      <c r="F12" s="4">
        <f>F13+F14</f>
        <v>110410</v>
      </c>
      <c r="G12" s="4">
        <f aca="true" t="shared" si="2" ref="G12:AB12">G13+G14</f>
        <v>1065</v>
      </c>
      <c r="H12" s="4">
        <f t="shared" si="2"/>
        <v>5</v>
      </c>
      <c r="I12" s="4">
        <f t="shared" si="2"/>
        <v>20</v>
      </c>
      <c r="J12" s="4">
        <f t="shared" si="2"/>
        <v>35</v>
      </c>
      <c r="K12" s="4">
        <f t="shared" si="2"/>
        <v>0</v>
      </c>
      <c r="L12" s="4">
        <f t="shared" si="2"/>
        <v>2</v>
      </c>
      <c r="M12" s="4">
        <f t="shared" si="2"/>
        <v>0</v>
      </c>
      <c r="N12" s="4">
        <f t="shared" si="2"/>
        <v>319</v>
      </c>
      <c r="O12" s="4">
        <f t="shared" si="2"/>
        <v>684</v>
      </c>
      <c r="P12" s="4">
        <f t="shared" si="2"/>
        <v>0</v>
      </c>
      <c r="Q12" s="4">
        <f t="shared" si="2"/>
        <v>0</v>
      </c>
      <c r="R12" s="4">
        <f t="shared" si="2"/>
        <v>682</v>
      </c>
      <c r="S12" s="4">
        <f t="shared" si="2"/>
        <v>7</v>
      </c>
      <c r="T12" s="4">
        <f t="shared" si="2"/>
        <v>32</v>
      </c>
      <c r="U12" s="4">
        <f t="shared" si="2"/>
        <v>38</v>
      </c>
      <c r="V12" s="4">
        <f t="shared" si="2"/>
        <v>0</v>
      </c>
      <c r="W12" s="4">
        <f t="shared" si="2"/>
        <v>1</v>
      </c>
      <c r="X12" s="4">
        <f t="shared" si="2"/>
        <v>0</v>
      </c>
      <c r="Y12" s="4">
        <f t="shared" si="2"/>
        <v>304</v>
      </c>
      <c r="Z12" s="4">
        <f t="shared" si="2"/>
        <v>300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10" t="s">
        <v>21</v>
      </c>
      <c r="F13" s="4">
        <v>56863</v>
      </c>
      <c r="G13" s="4">
        <v>532</v>
      </c>
      <c r="H13" s="4">
        <v>3</v>
      </c>
      <c r="I13" s="4">
        <v>5</v>
      </c>
      <c r="J13" s="4">
        <v>20</v>
      </c>
      <c r="K13" s="4">
        <v>0</v>
      </c>
      <c r="L13" s="4">
        <v>1</v>
      </c>
      <c r="M13" s="4">
        <v>0</v>
      </c>
      <c r="N13" s="4">
        <v>153</v>
      </c>
      <c r="O13" s="4">
        <v>350</v>
      </c>
      <c r="P13" s="4">
        <v>0</v>
      </c>
      <c r="Q13" s="4">
        <v>0</v>
      </c>
      <c r="R13" s="4">
        <v>319</v>
      </c>
      <c r="S13" s="4">
        <v>4</v>
      </c>
      <c r="T13" s="4">
        <v>15</v>
      </c>
      <c r="U13" s="4">
        <v>17</v>
      </c>
      <c r="V13" s="4">
        <v>0</v>
      </c>
      <c r="W13" s="4">
        <v>0</v>
      </c>
      <c r="X13" s="4">
        <v>0</v>
      </c>
      <c r="Y13" s="4">
        <v>132</v>
      </c>
      <c r="Z13" s="4">
        <v>151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10" t="s">
        <v>22</v>
      </c>
      <c r="F14" s="4">
        <v>53547</v>
      </c>
      <c r="G14" s="4">
        <v>533</v>
      </c>
      <c r="H14" s="4">
        <v>2</v>
      </c>
      <c r="I14" s="4">
        <v>15</v>
      </c>
      <c r="J14" s="4">
        <v>15</v>
      </c>
      <c r="K14" s="4">
        <v>0</v>
      </c>
      <c r="L14" s="4">
        <v>1</v>
      </c>
      <c r="M14" s="4">
        <v>0</v>
      </c>
      <c r="N14" s="4">
        <v>166</v>
      </c>
      <c r="O14" s="4">
        <v>334</v>
      </c>
      <c r="P14" s="4">
        <v>0</v>
      </c>
      <c r="Q14" s="4">
        <v>0</v>
      </c>
      <c r="R14" s="4">
        <v>363</v>
      </c>
      <c r="S14" s="4">
        <v>3</v>
      </c>
      <c r="T14" s="4">
        <v>17</v>
      </c>
      <c r="U14" s="4">
        <v>21</v>
      </c>
      <c r="V14" s="4">
        <v>0</v>
      </c>
      <c r="W14" s="4">
        <v>1</v>
      </c>
      <c r="X14" s="4">
        <v>0</v>
      </c>
      <c r="Y14" s="4">
        <v>172</v>
      </c>
      <c r="Z14" s="4">
        <v>149</v>
      </c>
      <c r="AA14" s="4">
        <v>0</v>
      </c>
      <c r="AB14" s="4">
        <v>0</v>
      </c>
    </row>
    <row r="15" spans="1:28" ht="19.5" customHeight="1">
      <c r="A15" s="29" t="s">
        <v>25</v>
      </c>
      <c r="B15" s="14">
        <v>28</v>
      </c>
      <c r="C15" s="14">
        <v>514</v>
      </c>
      <c r="D15" s="14">
        <v>12657</v>
      </c>
      <c r="E15" s="10" t="s">
        <v>20</v>
      </c>
      <c r="F15" s="4">
        <f>F16+F17</f>
        <v>57424</v>
      </c>
      <c r="G15" s="4">
        <f aca="true" t="shared" si="3" ref="G15:AB15">G16+G17</f>
        <v>420</v>
      </c>
      <c r="H15" s="4">
        <f t="shared" si="3"/>
        <v>1</v>
      </c>
      <c r="I15" s="4">
        <f t="shared" si="3"/>
        <v>17</v>
      </c>
      <c r="J15" s="4">
        <f t="shared" si="3"/>
        <v>13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99</v>
      </c>
      <c r="O15" s="4">
        <f t="shared" si="3"/>
        <v>290</v>
      </c>
      <c r="P15" s="4">
        <f t="shared" si="3"/>
        <v>0</v>
      </c>
      <c r="Q15" s="4">
        <f t="shared" si="3"/>
        <v>0</v>
      </c>
      <c r="R15" s="4">
        <f t="shared" si="3"/>
        <v>602</v>
      </c>
      <c r="S15" s="4">
        <f t="shared" si="3"/>
        <v>6</v>
      </c>
      <c r="T15" s="4">
        <f t="shared" si="3"/>
        <v>11</v>
      </c>
      <c r="U15" s="4">
        <f t="shared" si="3"/>
        <v>24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83</v>
      </c>
      <c r="Z15" s="4">
        <f t="shared" si="3"/>
        <v>478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10" t="s">
        <v>21</v>
      </c>
      <c r="F16" s="4">
        <v>29246</v>
      </c>
      <c r="G16" s="4">
        <v>201</v>
      </c>
      <c r="H16" s="4">
        <v>0</v>
      </c>
      <c r="I16" s="4">
        <v>6</v>
      </c>
      <c r="J16" s="4">
        <v>4</v>
      </c>
      <c r="K16" s="4">
        <v>0</v>
      </c>
      <c r="L16" s="4">
        <v>0</v>
      </c>
      <c r="M16" s="4">
        <v>0</v>
      </c>
      <c r="N16" s="4">
        <v>51</v>
      </c>
      <c r="O16" s="4">
        <v>140</v>
      </c>
      <c r="P16" s="4">
        <v>0</v>
      </c>
      <c r="Q16" s="4">
        <v>0</v>
      </c>
      <c r="R16" s="4">
        <v>283</v>
      </c>
      <c r="S16" s="4">
        <v>0</v>
      </c>
      <c r="T16" s="4">
        <v>5</v>
      </c>
      <c r="U16" s="4">
        <v>10</v>
      </c>
      <c r="V16" s="4">
        <v>0</v>
      </c>
      <c r="W16" s="4">
        <v>0</v>
      </c>
      <c r="X16" s="4">
        <v>0</v>
      </c>
      <c r="Y16" s="4">
        <v>39</v>
      </c>
      <c r="Z16" s="4">
        <v>229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10" t="s">
        <v>22</v>
      </c>
      <c r="F17" s="4">
        <v>28178</v>
      </c>
      <c r="G17" s="4">
        <v>219</v>
      </c>
      <c r="H17" s="4">
        <v>1</v>
      </c>
      <c r="I17" s="4">
        <v>11</v>
      </c>
      <c r="J17" s="4">
        <v>9</v>
      </c>
      <c r="K17" s="4">
        <v>0</v>
      </c>
      <c r="L17" s="4">
        <v>0</v>
      </c>
      <c r="M17" s="4">
        <v>0</v>
      </c>
      <c r="N17" s="4">
        <v>48</v>
      </c>
      <c r="O17" s="4">
        <v>150</v>
      </c>
      <c r="P17" s="4">
        <v>0</v>
      </c>
      <c r="Q17" s="4">
        <v>0</v>
      </c>
      <c r="R17" s="4">
        <v>319</v>
      </c>
      <c r="S17" s="4">
        <v>6</v>
      </c>
      <c r="T17" s="4">
        <v>6</v>
      </c>
      <c r="U17" s="4">
        <v>14</v>
      </c>
      <c r="V17" s="4">
        <v>0</v>
      </c>
      <c r="W17" s="4">
        <v>0</v>
      </c>
      <c r="X17" s="4">
        <v>0</v>
      </c>
      <c r="Y17" s="4">
        <v>44</v>
      </c>
      <c r="Z17" s="4">
        <v>249</v>
      </c>
      <c r="AA17" s="4">
        <v>0</v>
      </c>
      <c r="AB17" s="4">
        <v>0</v>
      </c>
    </row>
    <row r="18" spans="1:28" ht="19.5" customHeight="1">
      <c r="A18" s="29" t="s">
        <v>26</v>
      </c>
      <c r="B18" s="14">
        <v>46</v>
      </c>
      <c r="C18" s="14">
        <v>879</v>
      </c>
      <c r="D18" s="14">
        <v>29494</v>
      </c>
      <c r="E18" s="10" t="s">
        <v>20</v>
      </c>
      <c r="F18" s="4">
        <f>F19+F20</f>
        <v>126309</v>
      </c>
      <c r="G18" s="4">
        <f aca="true" t="shared" si="4" ref="G18:AB18">G19+G20</f>
        <v>1027</v>
      </c>
      <c r="H18" s="4">
        <f t="shared" si="4"/>
        <v>2</v>
      </c>
      <c r="I18" s="4">
        <f t="shared" si="4"/>
        <v>31</v>
      </c>
      <c r="J18" s="4">
        <f t="shared" si="4"/>
        <v>55</v>
      </c>
      <c r="K18" s="4">
        <f t="shared" si="4"/>
        <v>0</v>
      </c>
      <c r="L18" s="4">
        <f t="shared" si="4"/>
        <v>2</v>
      </c>
      <c r="M18" s="4">
        <f t="shared" si="4"/>
        <v>0</v>
      </c>
      <c r="N18" s="4">
        <f t="shared" si="4"/>
        <v>454</v>
      </c>
      <c r="O18" s="4">
        <f t="shared" si="4"/>
        <v>483</v>
      </c>
      <c r="P18" s="4">
        <f t="shared" si="4"/>
        <v>0</v>
      </c>
      <c r="Q18" s="4">
        <f t="shared" si="4"/>
        <v>0</v>
      </c>
      <c r="R18" s="4">
        <f t="shared" si="4"/>
        <v>1002</v>
      </c>
      <c r="S18" s="4">
        <f t="shared" si="4"/>
        <v>5</v>
      </c>
      <c r="T18" s="4">
        <f t="shared" si="4"/>
        <v>46</v>
      </c>
      <c r="U18" s="4">
        <f t="shared" si="4"/>
        <v>61</v>
      </c>
      <c r="V18" s="4">
        <f t="shared" si="4"/>
        <v>0</v>
      </c>
      <c r="W18" s="4">
        <f t="shared" si="4"/>
        <v>0</v>
      </c>
      <c r="X18" s="4">
        <v>0</v>
      </c>
      <c r="Y18" s="4">
        <f t="shared" si="4"/>
        <v>377</v>
      </c>
      <c r="Z18" s="4">
        <f t="shared" si="4"/>
        <v>513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10" t="s">
        <v>21</v>
      </c>
      <c r="F19" s="4">
        <v>64706</v>
      </c>
      <c r="G19" s="4">
        <v>490</v>
      </c>
      <c r="H19" s="4">
        <v>2</v>
      </c>
      <c r="I19" s="4">
        <v>17</v>
      </c>
      <c r="J19" s="4">
        <v>27</v>
      </c>
      <c r="K19" s="4">
        <v>0</v>
      </c>
      <c r="L19" s="4">
        <v>0</v>
      </c>
      <c r="M19" s="4">
        <v>0</v>
      </c>
      <c r="N19" s="4">
        <v>218</v>
      </c>
      <c r="O19" s="4">
        <v>226</v>
      </c>
      <c r="P19" s="4">
        <v>0</v>
      </c>
      <c r="Q19" s="4">
        <v>0</v>
      </c>
      <c r="R19" s="4">
        <v>494</v>
      </c>
      <c r="S19" s="4">
        <v>4</v>
      </c>
      <c r="T19" s="4">
        <v>25</v>
      </c>
      <c r="U19" s="4">
        <v>32</v>
      </c>
      <c r="V19" s="4">
        <v>0</v>
      </c>
      <c r="W19" s="4">
        <v>0</v>
      </c>
      <c r="X19" s="4">
        <v>0</v>
      </c>
      <c r="Y19" s="4">
        <v>187</v>
      </c>
      <c r="Z19" s="4">
        <v>246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10" t="s">
        <v>22</v>
      </c>
      <c r="F20" s="4">
        <v>61603</v>
      </c>
      <c r="G20" s="4">
        <v>537</v>
      </c>
      <c r="H20" s="4">
        <v>0</v>
      </c>
      <c r="I20" s="4">
        <v>14</v>
      </c>
      <c r="J20" s="4">
        <v>28</v>
      </c>
      <c r="K20" s="4">
        <v>0</v>
      </c>
      <c r="L20" s="4">
        <v>2</v>
      </c>
      <c r="M20" s="4">
        <v>0</v>
      </c>
      <c r="N20" s="4">
        <v>236</v>
      </c>
      <c r="O20" s="4">
        <v>257</v>
      </c>
      <c r="P20" s="4">
        <v>0</v>
      </c>
      <c r="Q20" s="4">
        <v>0</v>
      </c>
      <c r="R20" s="4">
        <v>508</v>
      </c>
      <c r="S20" s="4">
        <v>1</v>
      </c>
      <c r="T20" s="4">
        <v>21</v>
      </c>
      <c r="U20" s="4">
        <v>29</v>
      </c>
      <c r="V20" s="4">
        <v>0</v>
      </c>
      <c r="W20" s="4">
        <v>0</v>
      </c>
      <c r="X20" s="4">
        <v>0</v>
      </c>
      <c r="Y20" s="4">
        <v>190</v>
      </c>
      <c r="Z20" s="4">
        <v>267</v>
      </c>
      <c r="AA20" s="4">
        <v>0</v>
      </c>
      <c r="AB20" s="4">
        <v>0</v>
      </c>
    </row>
    <row r="21" spans="1:28" ht="19.5" customHeight="1">
      <c r="A21" s="29" t="s">
        <v>27</v>
      </c>
      <c r="B21" s="14">
        <v>34</v>
      </c>
      <c r="C21" s="14">
        <v>488</v>
      </c>
      <c r="D21" s="14">
        <v>16067</v>
      </c>
      <c r="E21" s="10" t="s">
        <v>20</v>
      </c>
      <c r="F21" s="4">
        <f>F22+F23</f>
        <v>70268</v>
      </c>
      <c r="G21" s="4">
        <f aca="true" t="shared" si="5" ref="G21:AB21">G22+G23</f>
        <v>572</v>
      </c>
      <c r="H21" s="4">
        <f t="shared" si="5"/>
        <v>6</v>
      </c>
      <c r="I21" s="4">
        <f t="shared" si="5"/>
        <v>27</v>
      </c>
      <c r="J21" s="4">
        <f t="shared" si="5"/>
        <v>48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194</v>
      </c>
      <c r="O21" s="4">
        <f t="shared" si="5"/>
        <v>297</v>
      </c>
      <c r="P21" s="4">
        <f t="shared" si="5"/>
        <v>0</v>
      </c>
      <c r="Q21" s="4">
        <f t="shared" si="5"/>
        <v>0</v>
      </c>
      <c r="R21" s="4">
        <f t="shared" si="5"/>
        <v>906</v>
      </c>
      <c r="S21" s="4">
        <f t="shared" si="5"/>
        <v>19</v>
      </c>
      <c r="T21" s="4">
        <f t="shared" si="5"/>
        <v>39</v>
      </c>
      <c r="U21" s="4">
        <f t="shared" si="5"/>
        <v>21</v>
      </c>
      <c r="V21" s="4">
        <f t="shared" si="5"/>
        <v>0</v>
      </c>
      <c r="W21" s="4">
        <f t="shared" si="5"/>
        <v>0</v>
      </c>
      <c r="X21" s="4">
        <v>0</v>
      </c>
      <c r="Y21" s="4">
        <f t="shared" si="5"/>
        <v>299</v>
      </c>
      <c r="Z21" s="4">
        <f t="shared" si="5"/>
        <v>528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10" t="s">
        <v>21</v>
      </c>
      <c r="F22" s="4">
        <v>35282</v>
      </c>
      <c r="G22" s="4">
        <v>318</v>
      </c>
      <c r="H22" s="4">
        <v>3</v>
      </c>
      <c r="I22" s="4">
        <v>16</v>
      </c>
      <c r="J22" s="4">
        <v>39</v>
      </c>
      <c r="K22" s="4">
        <v>0</v>
      </c>
      <c r="L22" s="4">
        <v>0</v>
      </c>
      <c r="M22" s="4">
        <v>0</v>
      </c>
      <c r="N22" s="4">
        <v>114</v>
      </c>
      <c r="O22" s="4">
        <v>146</v>
      </c>
      <c r="P22" s="4">
        <v>0</v>
      </c>
      <c r="Q22" s="4">
        <v>0</v>
      </c>
      <c r="R22" s="4">
        <v>474</v>
      </c>
      <c r="S22" s="4">
        <v>10</v>
      </c>
      <c r="T22" s="4">
        <v>15</v>
      </c>
      <c r="U22" s="4">
        <v>13</v>
      </c>
      <c r="V22" s="4">
        <v>0</v>
      </c>
      <c r="W22" s="4">
        <v>0</v>
      </c>
      <c r="X22" s="4">
        <v>0</v>
      </c>
      <c r="Y22" s="4">
        <v>201</v>
      </c>
      <c r="Z22" s="4">
        <v>235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10" t="s">
        <v>22</v>
      </c>
      <c r="F23" s="4">
        <v>34986</v>
      </c>
      <c r="G23" s="4">
        <v>254</v>
      </c>
      <c r="H23" s="4">
        <v>3</v>
      </c>
      <c r="I23" s="4">
        <v>11</v>
      </c>
      <c r="J23" s="4">
        <v>9</v>
      </c>
      <c r="K23" s="4">
        <v>0</v>
      </c>
      <c r="L23" s="4">
        <v>0</v>
      </c>
      <c r="M23" s="4">
        <v>0</v>
      </c>
      <c r="N23" s="4">
        <v>80</v>
      </c>
      <c r="O23" s="4">
        <v>151</v>
      </c>
      <c r="P23" s="4">
        <v>0</v>
      </c>
      <c r="Q23" s="4">
        <v>0</v>
      </c>
      <c r="R23" s="4">
        <v>432</v>
      </c>
      <c r="S23" s="4">
        <v>9</v>
      </c>
      <c r="T23" s="4">
        <v>24</v>
      </c>
      <c r="U23" s="4">
        <v>8</v>
      </c>
      <c r="V23" s="4">
        <v>0</v>
      </c>
      <c r="W23" s="4">
        <v>0</v>
      </c>
      <c r="X23" s="4">
        <v>0</v>
      </c>
      <c r="Y23" s="4">
        <v>98</v>
      </c>
      <c r="Z23" s="4">
        <v>293</v>
      </c>
      <c r="AA23" s="4">
        <v>0</v>
      </c>
      <c r="AB23" s="4">
        <v>0</v>
      </c>
    </row>
    <row r="24" spans="1:28" ht="19.5" customHeight="1">
      <c r="A24" s="29" t="s">
        <v>28</v>
      </c>
      <c r="B24" s="14">
        <v>43</v>
      </c>
      <c r="C24" s="14">
        <v>650</v>
      </c>
      <c r="D24" s="14">
        <v>23116</v>
      </c>
      <c r="E24" s="10" t="s">
        <v>20</v>
      </c>
      <c r="F24" s="4">
        <f>F25+F26</f>
        <v>110281</v>
      </c>
      <c r="G24" s="4">
        <f aca="true" t="shared" si="6" ref="G24:AB24">G25+G26</f>
        <v>718</v>
      </c>
      <c r="H24" s="4">
        <f t="shared" si="6"/>
        <v>1</v>
      </c>
      <c r="I24" s="4">
        <f t="shared" si="6"/>
        <v>12</v>
      </c>
      <c r="J24" s="4">
        <f t="shared" si="6"/>
        <v>36</v>
      </c>
      <c r="K24" s="4">
        <f t="shared" si="6"/>
        <v>0</v>
      </c>
      <c r="L24" s="4">
        <f t="shared" si="6"/>
        <v>1</v>
      </c>
      <c r="M24" s="4">
        <f t="shared" si="6"/>
        <v>0</v>
      </c>
      <c r="N24" s="4">
        <f t="shared" si="6"/>
        <v>300</v>
      </c>
      <c r="O24" s="4">
        <f t="shared" si="6"/>
        <v>368</v>
      </c>
      <c r="P24" s="4">
        <f t="shared" si="6"/>
        <v>0</v>
      </c>
      <c r="Q24" s="4">
        <f t="shared" si="6"/>
        <v>0</v>
      </c>
      <c r="R24" s="4">
        <f t="shared" si="6"/>
        <v>553</v>
      </c>
      <c r="S24" s="4">
        <f t="shared" si="6"/>
        <v>0</v>
      </c>
      <c r="T24" s="4">
        <f t="shared" si="6"/>
        <v>8</v>
      </c>
      <c r="U24" s="4">
        <f t="shared" si="6"/>
        <v>29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209</v>
      </c>
      <c r="Z24" s="4">
        <f t="shared" si="6"/>
        <v>307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10" t="s">
        <v>21</v>
      </c>
      <c r="F25" s="4">
        <v>57040</v>
      </c>
      <c r="G25" s="4">
        <v>340</v>
      </c>
      <c r="H25" s="4">
        <v>1</v>
      </c>
      <c r="I25" s="4">
        <v>9</v>
      </c>
      <c r="J25" s="4">
        <v>17</v>
      </c>
      <c r="K25" s="4">
        <v>0</v>
      </c>
      <c r="L25" s="4">
        <v>1</v>
      </c>
      <c r="M25" s="4">
        <v>0</v>
      </c>
      <c r="N25" s="4">
        <v>132</v>
      </c>
      <c r="O25" s="4">
        <v>180</v>
      </c>
      <c r="P25" s="4">
        <v>0</v>
      </c>
      <c r="Q25" s="4">
        <v>0</v>
      </c>
      <c r="R25" s="4">
        <v>257</v>
      </c>
      <c r="S25" s="4">
        <v>0</v>
      </c>
      <c r="T25" s="4">
        <v>5</v>
      </c>
      <c r="U25" s="4">
        <v>16</v>
      </c>
      <c r="V25" s="4">
        <v>0</v>
      </c>
      <c r="W25" s="4">
        <v>0</v>
      </c>
      <c r="X25" s="4">
        <v>0</v>
      </c>
      <c r="Y25" s="4">
        <v>83</v>
      </c>
      <c r="Z25" s="4">
        <v>153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10" t="s">
        <v>22</v>
      </c>
      <c r="F26" s="4">
        <v>53241</v>
      </c>
      <c r="G26" s="4">
        <v>378</v>
      </c>
      <c r="H26" s="4">
        <v>0</v>
      </c>
      <c r="I26" s="4">
        <v>3</v>
      </c>
      <c r="J26" s="4">
        <v>19</v>
      </c>
      <c r="K26" s="4">
        <v>0</v>
      </c>
      <c r="L26" s="4">
        <v>0</v>
      </c>
      <c r="M26" s="4">
        <v>0</v>
      </c>
      <c r="N26" s="4">
        <v>168</v>
      </c>
      <c r="O26" s="4">
        <v>188</v>
      </c>
      <c r="P26" s="4">
        <v>0</v>
      </c>
      <c r="Q26" s="4">
        <v>0</v>
      </c>
      <c r="R26" s="4">
        <v>296</v>
      </c>
      <c r="S26" s="4">
        <v>0</v>
      </c>
      <c r="T26" s="4">
        <v>3</v>
      </c>
      <c r="U26" s="4">
        <v>13</v>
      </c>
      <c r="V26" s="4">
        <v>0</v>
      </c>
      <c r="W26" s="4">
        <v>0</v>
      </c>
      <c r="X26" s="4">
        <v>0</v>
      </c>
      <c r="Y26" s="4">
        <v>126</v>
      </c>
      <c r="Z26" s="4">
        <v>154</v>
      </c>
      <c r="AA26" s="4">
        <v>0</v>
      </c>
      <c r="AB26" s="4">
        <v>0</v>
      </c>
    </row>
    <row r="27" spans="1:28" ht="19.5" customHeight="1">
      <c r="A27" s="29" t="s">
        <v>29</v>
      </c>
      <c r="B27" s="14">
        <v>10</v>
      </c>
      <c r="C27" s="14">
        <v>188</v>
      </c>
      <c r="D27" s="14">
        <v>4147</v>
      </c>
      <c r="E27" s="10" t="s">
        <v>20</v>
      </c>
      <c r="F27" s="4">
        <f>F28+F29</f>
        <v>18488</v>
      </c>
      <c r="G27" s="4">
        <f aca="true" t="shared" si="7" ref="G27:AB27">G28+G29</f>
        <v>96</v>
      </c>
      <c r="H27" s="4">
        <f t="shared" si="7"/>
        <v>0</v>
      </c>
      <c r="I27" s="4">
        <f t="shared" si="7"/>
        <v>3</v>
      </c>
      <c r="J27" s="4">
        <f t="shared" si="7"/>
        <v>8</v>
      </c>
      <c r="K27" s="4">
        <v>0</v>
      </c>
      <c r="L27" s="4">
        <f t="shared" si="7"/>
        <v>0</v>
      </c>
      <c r="M27" s="4">
        <f t="shared" si="7"/>
        <v>0</v>
      </c>
      <c r="N27" s="4">
        <f t="shared" si="7"/>
        <v>20</v>
      </c>
      <c r="O27" s="4">
        <f t="shared" si="7"/>
        <v>65</v>
      </c>
      <c r="P27" s="4">
        <f t="shared" si="7"/>
        <v>0</v>
      </c>
      <c r="Q27" s="4">
        <v>0</v>
      </c>
      <c r="R27" s="4">
        <f t="shared" si="7"/>
        <v>109</v>
      </c>
      <c r="S27" s="4">
        <f t="shared" si="7"/>
        <v>0</v>
      </c>
      <c r="T27" s="4">
        <f t="shared" si="7"/>
        <v>2</v>
      </c>
      <c r="U27" s="4">
        <f t="shared" si="7"/>
        <v>12</v>
      </c>
      <c r="V27" s="4">
        <f t="shared" si="7"/>
        <v>0</v>
      </c>
      <c r="W27" s="4">
        <f t="shared" si="7"/>
        <v>0</v>
      </c>
      <c r="X27" s="4">
        <v>0</v>
      </c>
      <c r="Y27" s="4">
        <f t="shared" si="7"/>
        <v>34</v>
      </c>
      <c r="Z27" s="4">
        <f t="shared" si="7"/>
        <v>61</v>
      </c>
      <c r="AA27" s="4">
        <f t="shared" si="7"/>
        <v>0</v>
      </c>
      <c r="AB27" s="4">
        <f t="shared" si="7"/>
        <v>0</v>
      </c>
    </row>
    <row r="28" spans="1:28" ht="19.5" customHeight="1">
      <c r="A28" s="30"/>
      <c r="B28" s="15"/>
      <c r="C28" s="15"/>
      <c r="D28" s="15"/>
      <c r="E28" s="10" t="s">
        <v>21</v>
      </c>
      <c r="F28" s="4">
        <v>9737</v>
      </c>
      <c r="G28" s="4">
        <v>48</v>
      </c>
      <c r="H28" s="4">
        <v>0</v>
      </c>
      <c r="I28" s="4">
        <v>1</v>
      </c>
      <c r="J28" s="4">
        <v>4</v>
      </c>
      <c r="K28" s="4">
        <v>0</v>
      </c>
      <c r="L28" s="4">
        <v>0</v>
      </c>
      <c r="M28" s="4">
        <v>0</v>
      </c>
      <c r="N28" s="4">
        <v>8</v>
      </c>
      <c r="O28" s="4">
        <v>35</v>
      </c>
      <c r="P28" s="4">
        <v>0</v>
      </c>
      <c r="Q28" s="4">
        <v>0</v>
      </c>
      <c r="R28" s="4">
        <v>53</v>
      </c>
      <c r="S28" s="4">
        <v>0</v>
      </c>
      <c r="T28" s="4">
        <v>1</v>
      </c>
      <c r="U28" s="4">
        <v>8</v>
      </c>
      <c r="V28" s="4">
        <v>0</v>
      </c>
      <c r="W28" s="4">
        <v>0</v>
      </c>
      <c r="X28" s="4">
        <v>0</v>
      </c>
      <c r="Y28" s="4">
        <v>19</v>
      </c>
      <c r="Z28" s="4">
        <v>25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10" t="s">
        <v>22</v>
      </c>
      <c r="F29" s="4">
        <v>8751</v>
      </c>
      <c r="G29" s="4">
        <v>48</v>
      </c>
      <c r="H29" s="4">
        <v>0</v>
      </c>
      <c r="I29" s="4">
        <v>2</v>
      </c>
      <c r="J29" s="4">
        <v>4</v>
      </c>
      <c r="K29" s="4">
        <v>0</v>
      </c>
      <c r="L29" s="4">
        <v>0</v>
      </c>
      <c r="M29" s="4">
        <v>0</v>
      </c>
      <c r="N29" s="4">
        <v>12</v>
      </c>
      <c r="O29" s="4">
        <v>30</v>
      </c>
      <c r="P29" s="4">
        <v>0</v>
      </c>
      <c r="Q29" s="4">
        <v>0</v>
      </c>
      <c r="R29" s="4">
        <v>56</v>
      </c>
      <c r="S29" s="4">
        <v>0</v>
      </c>
      <c r="T29" s="4">
        <v>1</v>
      </c>
      <c r="U29" s="4">
        <v>4</v>
      </c>
      <c r="V29" s="4">
        <v>0</v>
      </c>
      <c r="W29" s="4">
        <v>0</v>
      </c>
      <c r="X29" s="4">
        <v>0</v>
      </c>
      <c r="Y29" s="4">
        <v>15</v>
      </c>
      <c r="Z29" s="4">
        <v>36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sheetProtection/>
  <mergeCells count="55">
    <mergeCell ref="Z4:Z5"/>
    <mergeCell ref="AB4:AB5"/>
    <mergeCell ref="T4:X4"/>
    <mergeCell ref="Y4:Y5"/>
    <mergeCell ref="AA4:AA5"/>
    <mergeCell ref="B3:B5"/>
    <mergeCell ref="C3:C5"/>
    <mergeCell ref="D3:D5"/>
    <mergeCell ref="E3:E5"/>
    <mergeCell ref="N4:N5"/>
    <mergeCell ref="O4:O5"/>
    <mergeCell ref="Q4:Q5"/>
    <mergeCell ref="R4:R5"/>
    <mergeCell ref="S4:S5"/>
    <mergeCell ref="P4:P5"/>
    <mergeCell ref="G4:G5"/>
    <mergeCell ref="A3:A5"/>
    <mergeCell ref="A9:A11"/>
    <mergeCell ref="H4:H5"/>
    <mergeCell ref="I4:M4"/>
    <mergeCell ref="F3:F5"/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B6:B8"/>
    <mergeCell ref="C6:C8"/>
    <mergeCell ref="D6:D8"/>
    <mergeCell ref="B9:B11"/>
    <mergeCell ref="C9:C11"/>
    <mergeCell ref="D9:D11"/>
    <mergeCell ref="D12:D14"/>
    <mergeCell ref="B15:B17"/>
    <mergeCell ref="C15:C17"/>
    <mergeCell ref="D15:D17"/>
    <mergeCell ref="B12:B14"/>
    <mergeCell ref="C12:C14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S1">
      <selection activeCell="F3" sqref="F3:F5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8.625" style="3" customWidth="1"/>
    <col min="7" max="28" width="6.375" style="3" customWidth="1"/>
    <col min="29" max="16384" width="9.00390625" style="3" customWidth="1"/>
  </cols>
  <sheetData>
    <row r="1" spans="1:28" ht="60" customHeight="1">
      <c r="A1" s="32" t="s">
        <v>105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62</v>
      </c>
      <c r="B3" s="17" t="s">
        <v>85</v>
      </c>
      <c r="C3" s="17" t="s">
        <v>86</v>
      </c>
      <c r="D3" s="17" t="s">
        <v>87</v>
      </c>
      <c r="E3" s="17" t="s">
        <v>61</v>
      </c>
      <c r="F3" s="17" t="s">
        <v>88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50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60</v>
      </c>
      <c r="I4" s="22" t="s">
        <v>89</v>
      </c>
      <c r="J4" s="23"/>
      <c r="K4" s="23"/>
      <c r="L4" s="23"/>
      <c r="M4" s="24"/>
      <c r="N4" s="20" t="s">
        <v>91</v>
      </c>
      <c r="O4" s="20" t="s">
        <v>92</v>
      </c>
      <c r="P4" s="25" t="s">
        <v>58</v>
      </c>
      <c r="Q4" s="25" t="s">
        <v>48</v>
      </c>
      <c r="R4" s="27" t="s">
        <v>57</v>
      </c>
      <c r="S4" s="17" t="s">
        <v>56</v>
      </c>
      <c r="T4" s="22" t="s">
        <v>51</v>
      </c>
      <c r="U4" s="23"/>
      <c r="V4" s="23"/>
      <c r="W4" s="23"/>
      <c r="X4" s="24"/>
      <c r="Y4" s="20" t="s">
        <v>91</v>
      </c>
      <c r="Z4" s="20" t="s">
        <v>92</v>
      </c>
      <c r="AA4" s="25" t="s">
        <v>49</v>
      </c>
      <c r="AB4" s="17" t="s">
        <v>48</v>
      </c>
    </row>
    <row r="5" spans="1:28" ht="135" customHeight="1">
      <c r="A5" s="19"/>
      <c r="B5" s="19"/>
      <c r="C5" s="19"/>
      <c r="D5" s="19"/>
      <c r="E5" s="19"/>
      <c r="F5" s="19"/>
      <c r="G5" s="35"/>
      <c r="H5" s="28"/>
      <c r="I5" s="1" t="s">
        <v>55</v>
      </c>
      <c r="J5" s="1" t="s">
        <v>54</v>
      </c>
      <c r="K5" s="1" t="s">
        <v>53</v>
      </c>
      <c r="L5" s="1" t="s">
        <v>52</v>
      </c>
      <c r="M5" s="1" t="s">
        <v>90</v>
      </c>
      <c r="N5" s="21"/>
      <c r="O5" s="21"/>
      <c r="P5" s="26"/>
      <c r="Q5" s="26"/>
      <c r="R5" s="28"/>
      <c r="S5" s="19"/>
      <c r="T5" s="1" t="s">
        <v>55</v>
      </c>
      <c r="U5" s="1" t="s">
        <v>54</v>
      </c>
      <c r="V5" s="1" t="s">
        <v>53</v>
      </c>
      <c r="W5" s="1" t="s">
        <v>52</v>
      </c>
      <c r="X5" s="1" t="s">
        <v>93</v>
      </c>
      <c r="Y5" s="21"/>
      <c r="Z5" s="21"/>
      <c r="AA5" s="26"/>
      <c r="AB5" s="19"/>
    </row>
    <row r="6" spans="1:28" ht="19.5" customHeight="1">
      <c r="A6" s="29" t="s">
        <v>30</v>
      </c>
      <c r="B6" s="14">
        <f>B9+B12+B15+B18+B21+B24+B27</f>
        <v>237</v>
      </c>
      <c r="C6" s="14">
        <f>C9+C12+C15+C18+C21+C24+C27</f>
        <v>4157</v>
      </c>
      <c r="D6" s="14">
        <f>D9+D12+D15+D18+D21+D24+D27</f>
        <v>141302</v>
      </c>
      <c r="E6" s="4" t="s">
        <v>19</v>
      </c>
      <c r="F6" s="4">
        <f aca="true" t="shared" si="0" ref="F6:AB6">F7+F8</f>
        <v>622073</v>
      </c>
      <c r="G6" s="4">
        <f t="shared" si="0"/>
        <v>9610</v>
      </c>
      <c r="H6" s="4">
        <f t="shared" si="0"/>
        <v>71</v>
      </c>
      <c r="I6" s="4">
        <f t="shared" si="0"/>
        <v>253</v>
      </c>
      <c r="J6" s="4">
        <f t="shared" si="0"/>
        <v>302</v>
      </c>
      <c r="K6" s="4">
        <f t="shared" si="0"/>
        <v>0</v>
      </c>
      <c r="L6" s="4">
        <f t="shared" si="0"/>
        <v>2</v>
      </c>
      <c r="M6" s="4">
        <f t="shared" si="0"/>
        <v>0</v>
      </c>
      <c r="N6" s="4">
        <f t="shared" si="0"/>
        <v>4054</v>
      </c>
      <c r="O6" s="4">
        <f t="shared" si="0"/>
        <v>4928</v>
      </c>
      <c r="P6" s="4">
        <f t="shared" si="0"/>
        <v>0</v>
      </c>
      <c r="Q6" s="4">
        <f t="shared" si="0"/>
        <v>0</v>
      </c>
      <c r="R6" s="4">
        <f t="shared" si="0"/>
        <v>9763</v>
      </c>
      <c r="S6" s="4">
        <f t="shared" si="0"/>
        <v>105</v>
      </c>
      <c r="T6" s="4">
        <f t="shared" si="0"/>
        <v>232</v>
      </c>
      <c r="U6" s="4">
        <f t="shared" si="0"/>
        <v>251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4356</v>
      </c>
      <c r="Z6" s="4">
        <f t="shared" si="0"/>
        <v>4817</v>
      </c>
      <c r="AA6" s="4">
        <f t="shared" si="0"/>
        <v>2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4" t="s">
        <v>7</v>
      </c>
      <c r="F7" s="4">
        <v>319929</v>
      </c>
      <c r="G7" s="4">
        <v>4692</v>
      </c>
      <c r="H7" s="6">
        <v>50</v>
      </c>
      <c r="I7" s="6">
        <v>121</v>
      </c>
      <c r="J7" s="6">
        <v>176</v>
      </c>
      <c r="K7" s="6">
        <v>0</v>
      </c>
      <c r="L7" s="6">
        <v>1</v>
      </c>
      <c r="M7" s="6">
        <v>0</v>
      </c>
      <c r="N7" s="6">
        <v>2050</v>
      </c>
      <c r="O7" s="6">
        <v>2294</v>
      </c>
      <c r="P7" s="6">
        <v>0</v>
      </c>
      <c r="Q7" s="6">
        <v>0</v>
      </c>
      <c r="R7" s="6">
        <v>4976</v>
      </c>
      <c r="S7" s="6">
        <v>70</v>
      </c>
      <c r="T7" s="6">
        <v>133</v>
      </c>
      <c r="U7" s="6">
        <v>117</v>
      </c>
      <c r="V7" s="6">
        <v>0</v>
      </c>
      <c r="W7" s="6">
        <v>0</v>
      </c>
      <c r="X7" s="6">
        <v>0</v>
      </c>
      <c r="Y7" s="6">
        <v>2268</v>
      </c>
      <c r="Z7" s="6">
        <v>2388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4" t="s">
        <v>8</v>
      </c>
      <c r="F8" s="4">
        <v>302144</v>
      </c>
      <c r="G8" s="4">
        <v>4918</v>
      </c>
      <c r="H8" s="6">
        <v>21</v>
      </c>
      <c r="I8" s="6">
        <v>132</v>
      </c>
      <c r="J8" s="6">
        <v>126</v>
      </c>
      <c r="K8" s="6">
        <v>0</v>
      </c>
      <c r="L8" s="6">
        <v>1</v>
      </c>
      <c r="M8" s="6">
        <v>0</v>
      </c>
      <c r="N8" s="6">
        <v>2004</v>
      </c>
      <c r="O8" s="6">
        <v>2634</v>
      </c>
      <c r="P8" s="6">
        <v>0</v>
      </c>
      <c r="Q8" s="6">
        <v>0</v>
      </c>
      <c r="R8" s="6">
        <v>4787</v>
      </c>
      <c r="S8" s="6">
        <v>35</v>
      </c>
      <c r="T8" s="6">
        <v>99</v>
      </c>
      <c r="U8" s="6">
        <v>134</v>
      </c>
      <c r="V8" s="6">
        <v>0</v>
      </c>
      <c r="W8" s="6">
        <v>0</v>
      </c>
      <c r="X8" s="6">
        <v>0</v>
      </c>
      <c r="Y8" s="6">
        <v>2088</v>
      </c>
      <c r="Z8" s="6">
        <v>2429</v>
      </c>
      <c r="AA8" s="6">
        <v>2</v>
      </c>
      <c r="AB8" s="6">
        <v>0</v>
      </c>
    </row>
    <row r="9" spans="1:28" ht="19.5" customHeight="1">
      <c r="A9" s="29" t="s">
        <v>23</v>
      </c>
      <c r="B9" s="14">
        <v>40</v>
      </c>
      <c r="C9" s="14">
        <v>829</v>
      </c>
      <c r="D9" s="14">
        <v>30373</v>
      </c>
      <c r="E9" s="4" t="s">
        <v>19</v>
      </c>
      <c r="F9" s="4">
        <f aca="true" t="shared" si="1" ref="F9:AB9">F10+F11</f>
        <v>128559</v>
      </c>
      <c r="G9" s="4">
        <f t="shared" si="1"/>
        <v>2040</v>
      </c>
      <c r="H9" s="4">
        <f t="shared" si="1"/>
        <v>40</v>
      </c>
      <c r="I9" s="4">
        <f t="shared" si="1"/>
        <v>67</v>
      </c>
      <c r="J9" s="4">
        <f t="shared" si="1"/>
        <v>57</v>
      </c>
      <c r="K9" s="4">
        <f t="shared" si="1"/>
        <v>0</v>
      </c>
      <c r="L9" s="4">
        <f t="shared" si="1"/>
        <v>2</v>
      </c>
      <c r="M9" s="4">
        <f t="shared" si="1"/>
        <v>0</v>
      </c>
      <c r="N9" s="4">
        <f t="shared" si="1"/>
        <v>879</v>
      </c>
      <c r="O9" s="4">
        <f t="shared" si="1"/>
        <v>995</v>
      </c>
      <c r="P9" s="4">
        <f t="shared" si="1"/>
        <v>0</v>
      </c>
      <c r="Q9" s="4">
        <f t="shared" si="1"/>
        <v>0</v>
      </c>
      <c r="R9" s="4">
        <f t="shared" si="1"/>
        <v>1853</v>
      </c>
      <c r="S9" s="4">
        <f t="shared" si="1"/>
        <v>62</v>
      </c>
      <c r="T9" s="4">
        <f t="shared" si="1"/>
        <v>46</v>
      </c>
      <c r="U9" s="4">
        <f t="shared" si="1"/>
        <v>74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842</v>
      </c>
      <c r="Z9" s="4">
        <f t="shared" si="1"/>
        <v>828</v>
      </c>
      <c r="AA9" s="4">
        <f t="shared" si="1"/>
        <v>1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4" t="s">
        <v>7</v>
      </c>
      <c r="F10" s="4">
        <v>66836</v>
      </c>
      <c r="G10" s="4">
        <v>872</v>
      </c>
      <c r="H10" s="4">
        <v>34</v>
      </c>
      <c r="I10" s="4">
        <v>35</v>
      </c>
      <c r="J10" s="4">
        <v>31</v>
      </c>
      <c r="K10" s="4">
        <v>0</v>
      </c>
      <c r="L10" s="4">
        <v>1</v>
      </c>
      <c r="M10" s="4">
        <v>0</v>
      </c>
      <c r="N10" s="4">
        <v>358</v>
      </c>
      <c r="O10" s="4">
        <v>413</v>
      </c>
      <c r="P10" s="4">
        <v>0</v>
      </c>
      <c r="Q10" s="4">
        <v>0</v>
      </c>
      <c r="R10" s="4">
        <v>1018</v>
      </c>
      <c r="S10" s="4">
        <v>49</v>
      </c>
      <c r="T10" s="4">
        <v>28</v>
      </c>
      <c r="U10" s="4">
        <v>31</v>
      </c>
      <c r="V10" s="4">
        <v>0</v>
      </c>
      <c r="W10" s="4">
        <v>0</v>
      </c>
      <c r="X10" s="4">
        <v>0</v>
      </c>
      <c r="Y10" s="4">
        <v>451</v>
      </c>
      <c r="Z10" s="4">
        <v>459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4" t="s">
        <v>8</v>
      </c>
      <c r="F11" s="4">
        <v>61723</v>
      </c>
      <c r="G11" s="4">
        <v>1168</v>
      </c>
      <c r="H11" s="4">
        <v>6</v>
      </c>
      <c r="I11" s="4">
        <v>32</v>
      </c>
      <c r="J11" s="4">
        <v>26</v>
      </c>
      <c r="K11" s="4">
        <v>0</v>
      </c>
      <c r="L11" s="4">
        <v>1</v>
      </c>
      <c r="M11" s="4">
        <v>0</v>
      </c>
      <c r="N11" s="4">
        <v>521</v>
      </c>
      <c r="O11" s="4">
        <v>582</v>
      </c>
      <c r="P11" s="4">
        <v>0</v>
      </c>
      <c r="Q11" s="4">
        <v>0</v>
      </c>
      <c r="R11" s="4">
        <v>835</v>
      </c>
      <c r="S11" s="4">
        <v>13</v>
      </c>
      <c r="T11" s="4">
        <v>18</v>
      </c>
      <c r="U11" s="4">
        <v>43</v>
      </c>
      <c r="V11" s="4">
        <v>0</v>
      </c>
      <c r="W11" s="4">
        <v>0</v>
      </c>
      <c r="X11" s="4">
        <v>0</v>
      </c>
      <c r="Y11" s="4">
        <v>391</v>
      </c>
      <c r="Z11" s="4">
        <v>369</v>
      </c>
      <c r="AA11" s="4">
        <v>1</v>
      </c>
      <c r="AB11" s="4">
        <v>0</v>
      </c>
    </row>
    <row r="12" spans="1:28" ht="19.5" customHeight="1">
      <c r="A12" s="29" t="s">
        <v>24</v>
      </c>
      <c r="B12" s="14">
        <v>36</v>
      </c>
      <c r="C12" s="14">
        <v>609</v>
      </c>
      <c r="D12" s="14">
        <v>25533</v>
      </c>
      <c r="E12" s="4" t="s">
        <v>19</v>
      </c>
      <c r="F12" s="4">
        <f aca="true" t="shared" si="2" ref="F12:AB12">F13+F14</f>
        <v>111344</v>
      </c>
      <c r="G12" s="4">
        <f t="shared" si="2"/>
        <v>2125</v>
      </c>
      <c r="H12" s="4">
        <f t="shared" si="2"/>
        <v>18</v>
      </c>
      <c r="I12" s="4">
        <f t="shared" si="2"/>
        <v>69</v>
      </c>
      <c r="J12" s="4">
        <f t="shared" si="2"/>
        <v>83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709</v>
      </c>
      <c r="O12" s="4">
        <f t="shared" si="2"/>
        <v>1246</v>
      </c>
      <c r="P12" s="4">
        <f t="shared" si="2"/>
        <v>0</v>
      </c>
      <c r="Q12" s="4">
        <f t="shared" si="2"/>
        <v>0</v>
      </c>
      <c r="R12" s="4">
        <f t="shared" si="2"/>
        <v>1345</v>
      </c>
      <c r="S12" s="4">
        <f t="shared" si="2"/>
        <v>17</v>
      </c>
      <c r="T12" s="4">
        <f t="shared" si="2"/>
        <v>55</v>
      </c>
      <c r="U12" s="4">
        <f t="shared" si="2"/>
        <v>51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505</v>
      </c>
      <c r="Z12" s="4">
        <f t="shared" si="2"/>
        <v>717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4" t="s">
        <v>7</v>
      </c>
      <c r="F13" s="4">
        <v>57287</v>
      </c>
      <c r="G13" s="4">
        <v>1031</v>
      </c>
      <c r="H13" s="4">
        <v>9</v>
      </c>
      <c r="I13" s="4">
        <v>37</v>
      </c>
      <c r="J13" s="4">
        <v>37</v>
      </c>
      <c r="K13" s="4">
        <v>0</v>
      </c>
      <c r="L13" s="4">
        <v>0</v>
      </c>
      <c r="M13" s="4">
        <v>0</v>
      </c>
      <c r="N13" s="4">
        <v>360</v>
      </c>
      <c r="O13" s="4">
        <v>588</v>
      </c>
      <c r="P13" s="4">
        <v>0</v>
      </c>
      <c r="Q13" s="4">
        <v>0</v>
      </c>
      <c r="R13" s="4">
        <v>689</v>
      </c>
      <c r="S13" s="4">
        <v>8</v>
      </c>
      <c r="T13" s="4">
        <v>29</v>
      </c>
      <c r="U13" s="4">
        <v>24</v>
      </c>
      <c r="V13" s="4">
        <v>0</v>
      </c>
      <c r="W13" s="4">
        <v>0</v>
      </c>
      <c r="X13" s="4">
        <v>0</v>
      </c>
      <c r="Y13" s="4">
        <v>278</v>
      </c>
      <c r="Z13" s="4">
        <v>350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4" t="s">
        <v>8</v>
      </c>
      <c r="F14" s="4">
        <v>54057</v>
      </c>
      <c r="G14" s="4">
        <v>1094</v>
      </c>
      <c r="H14" s="4">
        <v>9</v>
      </c>
      <c r="I14" s="4">
        <v>32</v>
      </c>
      <c r="J14" s="4">
        <v>46</v>
      </c>
      <c r="K14" s="4">
        <v>0</v>
      </c>
      <c r="L14" s="4">
        <v>0</v>
      </c>
      <c r="M14" s="4">
        <v>0</v>
      </c>
      <c r="N14" s="4">
        <v>349</v>
      </c>
      <c r="O14" s="4">
        <v>658</v>
      </c>
      <c r="P14" s="4">
        <v>0</v>
      </c>
      <c r="Q14" s="4">
        <v>0</v>
      </c>
      <c r="R14" s="4">
        <v>656</v>
      </c>
      <c r="S14" s="4">
        <v>9</v>
      </c>
      <c r="T14" s="4">
        <v>26</v>
      </c>
      <c r="U14" s="4">
        <v>27</v>
      </c>
      <c r="V14" s="4">
        <v>0</v>
      </c>
      <c r="W14" s="4">
        <v>0</v>
      </c>
      <c r="X14" s="4">
        <v>0</v>
      </c>
      <c r="Y14" s="4">
        <v>227</v>
      </c>
      <c r="Z14" s="4">
        <v>367</v>
      </c>
      <c r="AA14" s="4">
        <v>0</v>
      </c>
      <c r="AB14" s="4">
        <v>0</v>
      </c>
    </row>
    <row r="15" spans="1:28" ht="19.5" customHeight="1">
      <c r="A15" s="29" t="s">
        <v>25</v>
      </c>
      <c r="B15" s="14">
        <v>28</v>
      </c>
      <c r="C15" s="14">
        <v>514</v>
      </c>
      <c r="D15" s="14">
        <v>12676</v>
      </c>
      <c r="E15" s="4" t="s">
        <v>19</v>
      </c>
      <c r="F15" s="4">
        <f aca="true" t="shared" si="3" ref="F15:AB15">F16+F17</f>
        <v>57101</v>
      </c>
      <c r="G15" s="4">
        <f t="shared" si="3"/>
        <v>676</v>
      </c>
      <c r="H15" s="4">
        <f t="shared" si="3"/>
        <v>3</v>
      </c>
      <c r="I15" s="4">
        <f t="shared" si="3"/>
        <v>21</v>
      </c>
      <c r="J15" s="4">
        <f t="shared" si="3"/>
        <v>16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163</v>
      </c>
      <c r="O15" s="4">
        <f t="shared" si="3"/>
        <v>473</v>
      </c>
      <c r="P15" s="4">
        <f t="shared" si="3"/>
        <v>0</v>
      </c>
      <c r="Q15" s="4">
        <f t="shared" si="3"/>
        <v>0</v>
      </c>
      <c r="R15" s="4">
        <f t="shared" si="3"/>
        <v>1057</v>
      </c>
      <c r="S15" s="4">
        <f t="shared" si="3"/>
        <v>3</v>
      </c>
      <c r="T15" s="4">
        <f t="shared" si="3"/>
        <v>16</v>
      </c>
      <c r="U15" s="4">
        <f t="shared" si="3"/>
        <v>6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240</v>
      </c>
      <c r="Z15" s="4">
        <f t="shared" si="3"/>
        <v>792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4" t="s">
        <v>7</v>
      </c>
      <c r="F16" s="4">
        <v>29119</v>
      </c>
      <c r="G16" s="4">
        <v>323</v>
      </c>
      <c r="H16" s="4">
        <v>2</v>
      </c>
      <c r="I16" s="4">
        <v>6</v>
      </c>
      <c r="J16" s="4">
        <v>11</v>
      </c>
      <c r="K16" s="4">
        <v>0</v>
      </c>
      <c r="L16" s="4">
        <v>0</v>
      </c>
      <c r="M16" s="4">
        <v>0</v>
      </c>
      <c r="N16" s="4">
        <v>63</v>
      </c>
      <c r="O16" s="4">
        <v>241</v>
      </c>
      <c r="P16" s="4">
        <v>0</v>
      </c>
      <c r="Q16" s="4">
        <v>0</v>
      </c>
      <c r="R16" s="4">
        <v>478</v>
      </c>
      <c r="S16" s="4">
        <v>2</v>
      </c>
      <c r="T16" s="4">
        <v>10</v>
      </c>
      <c r="U16" s="4">
        <v>3</v>
      </c>
      <c r="V16" s="4">
        <v>0</v>
      </c>
      <c r="W16" s="4">
        <v>0</v>
      </c>
      <c r="X16" s="4">
        <v>0</v>
      </c>
      <c r="Y16" s="4">
        <v>96</v>
      </c>
      <c r="Z16" s="4">
        <v>367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4" t="s">
        <v>8</v>
      </c>
      <c r="F17" s="4">
        <v>27982</v>
      </c>
      <c r="G17" s="4">
        <v>353</v>
      </c>
      <c r="H17" s="4">
        <v>1</v>
      </c>
      <c r="I17" s="4">
        <v>15</v>
      </c>
      <c r="J17" s="4">
        <v>5</v>
      </c>
      <c r="K17" s="4">
        <v>0</v>
      </c>
      <c r="L17" s="4">
        <v>0</v>
      </c>
      <c r="M17" s="4">
        <v>0</v>
      </c>
      <c r="N17" s="4">
        <v>100</v>
      </c>
      <c r="O17" s="4">
        <v>232</v>
      </c>
      <c r="P17" s="4">
        <v>0</v>
      </c>
      <c r="Q17" s="4">
        <v>0</v>
      </c>
      <c r="R17" s="4">
        <v>579</v>
      </c>
      <c r="S17" s="4">
        <v>1</v>
      </c>
      <c r="T17" s="4">
        <v>6</v>
      </c>
      <c r="U17" s="4">
        <v>3</v>
      </c>
      <c r="V17" s="4">
        <v>0</v>
      </c>
      <c r="W17" s="4">
        <v>0</v>
      </c>
      <c r="X17" s="4">
        <v>0</v>
      </c>
      <c r="Y17" s="4">
        <v>144</v>
      </c>
      <c r="Z17" s="4">
        <v>425</v>
      </c>
      <c r="AA17" s="4">
        <v>0</v>
      </c>
      <c r="AB17" s="4">
        <v>0</v>
      </c>
    </row>
    <row r="18" spans="1:28" ht="19.5" customHeight="1">
      <c r="A18" s="29" t="s">
        <v>26</v>
      </c>
      <c r="B18" s="14">
        <v>46</v>
      </c>
      <c r="C18" s="14">
        <v>879</v>
      </c>
      <c r="D18" s="14">
        <v>29359</v>
      </c>
      <c r="E18" s="4" t="s">
        <v>19</v>
      </c>
      <c r="F18" s="4">
        <f aca="true" t="shared" si="4" ref="F18:AB18">F19+F20</f>
        <v>126212</v>
      </c>
      <c r="G18" s="4">
        <f t="shared" si="4"/>
        <v>1853</v>
      </c>
      <c r="H18" s="4">
        <f t="shared" si="4"/>
        <v>3</v>
      </c>
      <c r="I18" s="4">
        <f t="shared" si="4"/>
        <v>46</v>
      </c>
      <c r="J18" s="4">
        <f t="shared" si="4"/>
        <v>37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780</v>
      </c>
      <c r="O18" s="4">
        <f t="shared" si="4"/>
        <v>987</v>
      </c>
      <c r="P18" s="4">
        <f t="shared" si="4"/>
        <v>0</v>
      </c>
      <c r="Q18" s="4">
        <f t="shared" si="4"/>
        <v>0</v>
      </c>
      <c r="R18" s="4">
        <f t="shared" si="4"/>
        <v>2087</v>
      </c>
      <c r="S18" s="4">
        <f t="shared" si="4"/>
        <v>0</v>
      </c>
      <c r="T18" s="4">
        <f t="shared" si="4"/>
        <v>35</v>
      </c>
      <c r="U18" s="4">
        <f t="shared" si="4"/>
        <v>38</v>
      </c>
      <c r="V18" s="4">
        <f t="shared" si="4"/>
        <v>0</v>
      </c>
      <c r="W18" s="4">
        <f t="shared" si="4"/>
        <v>0</v>
      </c>
      <c r="X18" s="4">
        <f t="shared" si="4"/>
        <v>0</v>
      </c>
      <c r="Y18" s="4">
        <f t="shared" si="4"/>
        <v>792</v>
      </c>
      <c r="Z18" s="4">
        <f t="shared" si="4"/>
        <v>1221</v>
      </c>
      <c r="AA18" s="4">
        <f t="shared" si="4"/>
        <v>1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4" t="s">
        <v>7</v>
      </c>
      <c r="F19" s="4">
        <v>64688</v>
      </c>
      <c r="G19" s="4">
        <v>926</v>
      </c>
      <c r="H19" s="4">
        <v>1</v>
      </c>
      <c r="I19" s="4">
        <v>20</v>
      </c>
      <c r="J19" s="4">
        <v>17</v>
      </c>
      <c r="K19" s="4">
        <v>0</v>
      </c>
      <c r="L19" s="4">
        <v>0</v>
      </c>
      <c r="M19" s="4">
        <v>0</v>
      </c>
      <c r="N19" s="4">
        <v>383</v>
      </c>
      <c r="O19" s="4">
        <v>505</v>
      </c>
      <c r="P19" s="4">
        <v>0</v>
      </c>
      <c r="Q19" s="4">
        <v>0</v>
      </c>
      <c r="R19" s="4">
        <v>1008</v>
      </c>
      <c r="S19" s="4">
        <v>0</v>
      </c>
      <c r="T19" s="4">
        <v>18</v>
      </c>
      <c r="U19" s="4">
        <v>18</v>
      </c>
      <c r="V19" s="4">
        <v>0</v>
      </c>
      <c r="W19" s="4">
        <v>0</v>
      </c>
      <c r="X19" s="4">
        <v>0</v>
      </c>
      <c r="Y19" s="4">
        <v>352</v>
      </c>
      <c r="Z19" s="4">
        <v>620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4" t="s">
        <v>8</v>
      </c>
      <c r="F20" s="4">
        <v>61524</v>
      </c>
      <c r="G20" s="4">
        <v>927</v>
      </c>
      <c r="H20" s="4">
        <v>2</v>
      </c>
      <c r="I20" s="4">
        <v>26</v>
      </c>
      <c r="J20" s="4">
        <v>20</v>
      </c>
      <c r="K20" s="4">
        <v>0</v>
      </c>
      <c r="L20" s="4">
        <v>0</v>
      </c>
      <c r="M20" s="4">
        <v>0</v>
      </c>
      <c r="N20" s="4">
        <v>397</v>
      </c>
      <c r="O20" s="4">
        <v>482</v>
      </c>
      <c r="P20" s="4">
        <v>0</v>
      </c>
      <c r="Q20" s="4">
        <v>0</v>
      </c>
      <c r="R20" s="4">
        <v>1079</v>
      </c>
      <c r="S20" s="4">
        <v>0</v>
      </c>
      <c r="T20" s="4">
        <v>17</v>
      </c>
      <c r="U20" s="4">
        <v>20</v>
      </c>
      <c r="V20" s="4">
        <v>0</v>
      </c>
      <c r="W20" s="4">
        <v>0</v>
      </c>
      <c r="X20" s="4">
        <v>0</v>
      </c>
      <c r="Y20" s="4">
        <v>440</v>
      </c>
      <c r="Z20" s="4">
        <v>601</v>
      </c>
      <c r="AA20" s="4">
        <v>1</v>
      </c>
      <c r="AB20" s="4">
        <v>0</v>
      </c>
    </row>
    <row r="21" spans="1:28" ht="19.5" customHeight="1">
      <c r="A21" s="29" t="s">
        <v>27</v>
      </c>
      <c r="B21" s="14">
        <v>34</v>
      </c>
      <c r="C21" s="14">
        <v>488</v>
      </c>
      <c r="D21" s="14">
        <v>15981</v>
      </c>
      <c r="E21" s="4" t="s">
        <v>19</v>
      </c>
      <c r="F21" s="4">
        <f aca="true" t="shared" si="5" ref="F21:AB21">F22+F23</f>
        <v>69931</v>
      </c>
      <c r="G21" s="4">
        <f t="shared" si="5"/>
        <v>1245</v>
      </c>
      <c r="H21" s="4">
        <f t="shared" si="5"/>
        <v>5</v>
      </c>
      <c r="I21" s="4">
        <f t="shared" si="5"/>
        <v>42</v>
      </c>
      <c r="J21" s="4">
        <f t="shared" si="5"/>
        <v>69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565</v>
      </c>
      <c r="O21" s="4">
        <f t="shared" si="5"/>
        <v>564</v>
      </c>
      <c r="P21" s="4">
        <f t="shared" si="5"/>
        <v>0</v>
      </c>
      <c r="Q21" s="4">
        <f t="shared" si="5"/>
        <v>0</v>
      </c>
      <c r="R21" s="4">
        <f t="shared" si="5"/>
        <v>1646</v>
      </c>
      <c r="S21" s="4">
        <f t="shared" si="5"/>
        <v>18</v>
      </c>
      <c r="T21" s="4">
        <f t="shared" si="5"/>
        <v>49</v>
      </c>
      <c r="U21" s="4">
        <f t="shared" si="5"/>
        <v>33</v>
      </c>
      <c r="V21" s="4">
        <f t="shared" si="5"/>
        <v>0</v>
      </c>
      <c r="W21" s="4">
        <f t="shared" si="5"/>
        <v>0</v>
      </c>
      <c r="X21" s="4">
        <f t="shared" si="5"/>
        <v>0</v>
      </c>
      <c r="Y21" s="4">
        <f t="shared" si="5"/>
        <v>825</v>
      </c>
      <c r="Z21" s="4">
        <f t="shared" si="5"/>
        <v>721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4" t="s">
        <v>7</v>
      </c>
      <c r="F22" s="4">
        <v>35130</v>
      </c>
      <c r="G22" s="4">
        <v>655</v>
      </c>
      <c r="H22" s="4">
        <v>3</v>
      </c>
      <c r="I22" s="4">
        <v>18</v>
      </c>
      <c r="J22" s="4">
        <v>57</v>
      </c>
      <c r="K22" s="4">
        <v>0</v>
      </c>
      <c r="L22" s="4">
        <v>0</v>
      </c>
      <c r="M22" s="4">
        <v>0</v>
      </c>
      <c r="N22" s="4">
        <v>335</v>
      </c>
      <c r="O22" s="4">
        <v>242</v>
      </c>
      <c r="P22" s="4">
        <v>0</v>
      </c>
      <c r="Q22" s="4">
        <v>0</v>
      </c>
      <c r="R22" s="4">
        <v>838</v>
      </c>
      <c r="S22" s="4">
        <v>7</v>
      </c>
      <c r="T22" s="4">
        <v>28</v>
      </c>
      <c r="U22" s="4">
        <v>18</v>
      </c>
      <c r="V22" s="4">
        <v>0</v>
      </c>
      <c r="W22" s="4">
        <v>0</v>
      </c>
      <c r="X22" s="4">
        <v>0</v>
      </c>
      <c r="Y22" s="4">
        <v>435</v>
      </c>
      <c r="Z22" s="4">
        <v>350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4" t="s">
        <v>8</v>
      </c>
      <c r="F23" s="4">
        <v>34801</v>
      </c>
      <c r="G23" s="4">
        <v>590</v>
      </c>
      <c r="H23" s="4">
        <v>2</v>
      </c>
      <c r="I23" s="4">
        <v>24</v>
      </c>
      <c r="J23" s="4">
        <v>12</v>
      </c>
      <c r="K23" s="4">
        <v>0</v>
      </c>
      <c r="L23" s="4">
        <v>0</v>
      </c>
      <c r="M23" s="4">
        <v>0</v>
      </c>
      <c r="N23" s="4">
        <v>230</v>
      </c>
      <c r="O23" s="4">
        <v>322</v>
      </c>
      <c r="P23" s="4">
        <v>0</v>
      </c>
      <c r="Q23" s="4">
        <v>0</v>
      </c>
      <c r="R23" s="4">
        <v>808</v>
      </c>
      <c r="S23" s="4">
        <v>11</v>
      </c>
      <c r="T23" s="4">
        <v>21</v>
      </c>
      <c r="U23" s="4">
        <v>15</v>
      </c>
      <c r="V23" s="4">
        <v>0</v>
      </c>
      <c r="W23" s="4">
        <v>0</v>
      </c>
      <c r="X23" s="4">
        <v>0</v>
      </c>
      <c r="Y23" s="4">
        <v>390</v>
      </c>
      <c r="Z23" s="4">
        <v>371</v>
      </c>
      <c r="AA23" s="4">
        <v>0</v>
      </c>
      <c r="AB23" s="4">
        <v>0</v>
      </c>
    </row>
    <row r="24" spans="1:28" ht="19.5" customHeight="1">
      <c r="A24" s="29" t="s">
        <v>28</v>
      </c>
      <c r="B24" s="14">
        <v>43</v>
      </c>
      <c r="C24" s="14">
        <v>650</v>
      </c>
      <c r="D24" s="14">
        <v>23224</v>
      </c>
      <c r="E24" s="4" t="s">
        <v>19</v>
      </c>
      <c r="F24" s="4">
        <f aca="true" t="shared" si="6" ref="F24:AB24">F25+F26</f>
        <v>110402</v>
      </c>
      <c r="G24" s="4">
        <f t="shared" si="6"/>
        <v>1514</v>
      </c>
      <c r="H24" s="4">
        <f t="shared" si="6"/>
        <v>0</v>
      </c>
      <c r="I24" s="4">
        <f t="shared" si="6"/>
        <v>6</v>
      </c>
      <c r="J24" s="4">
        <f t="shared" si="6"/>
        <v>31</v>
      </c>
      <c r="K24" s="4">
        <v>0</v>
      </c>
      <c r="L24" s="4">
        <f t="shared" si="6"/>
        <v>0</v>
      </c>
      <c r="M24" s="4">
        <f t="shared" si="6"/>
        <v>0</v>
      </c>
      <c r="N24" s="4">
        <f t="shared" si="6"/>
        <v>914</v>
      </c>
      <c r="O24" s="4">
        <f t="shared" si="6"/>
        <v>563</v>
      </c>
      <c r="P24" s="4">
        <f t="shared" si="6"/>
        <v>0</v>
      </c>
      <c r="Q24" s="4">
        <f t="shared" si="6"/>
        <v>0</v>
      </c>
      <c r="R24" s="4">
        <f t="shared" si="6"/>
        <v>1626</v>
      </c>
      <c r="S24" s="4">
        <f t="shared" si="6"/>
        <v>0</v>
      </c>
      <c r="T24" s="4">
        <f t="shared" si="6"/>
        <v>28</v>
      </c>
      <c r="U24" s="4">
        <f t="shared" si="6"/>
        <v>47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1115</v>
      </c>
      <c r="Z24" s="4">
        <f t="shared" si="6"/>
        <v>436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4" t="s">
        <v>7</v>
      </c>
      <c r="F25" s="4">
        <v>57118</v>
      </c>
      <c r="G25" s="4">
        <v>814</v>
      </c>
      <c r="H25" s="4">
        <v>0</v>
      </c>
      <c r="I25" s="4">
        <v>4</v>
      </c>
      <c r="J25" s="4">
        <v>17</v>
      </c>
      <c r="K25" s="4">
        <v>0</v>
      </c>
      <c r="L25" s="4">
        <v>0</v>
      </c>
      <c r="M25" s="4">
        <v>0</v>
      </c>
      <c r="N25" s="4">
        <v>533</v>
      </c>
      <c r="O25" s="4">
        <v>260</v>
      </c>
      <c r="P25" s="4">
        <v>0</v>
      </c>
      <c r="Q25" s="4">
        <v>0</v>
      </c>
      <c r="R25" s="4">
        <v>872</v>
      </c>
      <c r="S25" s="4">
        <v>0</v>
      </c>
      <c r="T25" s="4">
        <v>18</v>
      </c>
      <c r="U25" s="4">
        <v>22</v>
      </c>
      <c r="V25" s="4">
        <v>0</v>
      </c>
      <c r="W25" s="4">
        <v>0</v>
      </c>
      <c r="X25" s="4">
        <v>0</v>
      </c>
      <c r="Y25" s="4">
        <v>634</v>
      </c>
      <c r="Z25" s="4">
        <v>198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4" t="s">
        <v>8</v>
      </c>
      <c r="F26" s="4">
        <v>53284</v>
      </c>
      <c r="G26" s="4">
        <v>700</v>
      </c>
      <c r="H26" s="4">
        <v>0</v>
      </c>
      <c r="I26" s="4">
        <v>2</v>
      </c>
      <c r="J26" s="4">
        <v>14</v>
      </c>
      <c r="K26" s="4">
        <v>0</v>
      </c>
      <c r="L26" s="4">
        <v>0</v>
      </c>
      <c r="M26" s="4">
        <v>0</v>
      </c>
      <c r="N26" s="4">
        <v>381</v>
      </c>
      <c r="O26" s="4">
        <v>303</v>
      </c>
      <c r="P26" s="4">
        <v>0</v>
      </c>
      <c r="Q26" s="4">
        <v>0</v>
      </c>
      <c r="R26" s="4">
        <v>754</v>
      </c>
      <c r="S26" s="4">
        <v>0</v>
      </c>
      <c r="T26" s="4">
        <v>10</v>
      </c>
      <c r="U26" s="4">
        <v>25</v>
      </c>
      <c r="V26" s="4">
        <v>0</v>
      </c>
      <c r="W26" s="4">
        <v>0</v>
      </c>
      <c r="X26" s="4">
        <v>0</v>
      </c>
      <c r="Y26" s="4">
        <v>481</v>
      </c>
      <c r="Z26" s="4">
        <v>238</v>
      </c>
      <c r="AA26" s="4">
        <v>0</v>
      </c>
      <c r="AB26" s="4">
        <v>0</v>
      </c>
    </row>
    <row r="27" spans="1:28" ht="19.5" customHeight="1">
      <c r="A27" s="29" t="s">
        <v>29</v>
      </c>
      <c r="B27" s="14">
        <v>10</v>
      </c>
      <c r="C27" s="14">
        <v>188</v>
      </c>
      <c r="D27" s="14">
        <v>4156</v>
      </c>
      <c r="E27" s="4" t="s">
        <v>19</v>
      </c>
      <c r="F27" s="4">
        <f aca="true" t="shared" si="7" ref="F27:AB27">F28+F29</f>
        <v>18524</v>
      </c>
      <c r="G27" s="4">
        <f t="shared" si="7"/>
        <v>157</v>
      </c>
      <c r="H27" s="4">
        <f t="shared" si="7"/>
        <v>2</v>
      </c>
      <c r="I27" s="4">
        <f t="shared" si="7"/>
        <v>2</v>
      </c>
      <c r="J27" s="4">
        <f t="shared" si="7"/>
        <v>9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44</v>
      </c>
      <c r="O27" s="4">
        <f t="shared" si="7"/>
        <v>100</v>
      </c>
      <c r="P27" s="4">
        <f t="shared" si="7"/>
        <v>0</v>
      </c>
      <c r="Q27" s="4">
        <f t="shared" si="7"/>
        <v>0</v>
      </c>
      <c r="R27" s="4">
        <f t="shared" si="7"/>
        <v>149</v>
      </c>
      <c r="S27" s="4">
        <f t="shared" si="7"/>
        <v>5</v>
      </c>
      <c r="T27" s="4">
        <f t="shared" si="7"/>
        <v>3</v>
      </c>
      <c r="U27" s="4">
        <f t="shared" si="7"/>
        <v>2</v>
      </c>
      <c r="V27" s="4">
        <v>0</v>
      </c>
      <c r="W27" s="4">
        <f t="shared" si="7"/>
        <v>0</v>
      </c>
      <c r="X27" s="4">
        <f t="shared" si="7"/>
        <v>0</v>
      </c>
      <c r="Y27" s="4">
        <f t="shared" si="7"/>
        <v>37</v>
      </c>
      <c r="Z27" s="4">
        <f t="shared" si="7"/>
        <v>102</v>
      </c>
      <c r="AA27" s="4">
        <f t="shared" si="7"/>
        <v>0</v>
      </c>
      <c r="AB27" s="4">
        <f t="shared" si="7"/>
        <v>0</v>
      </c>
    </row>
    <row r="28" spans="1:28" ht="19.5" customHeight="1">
      <c r="A28" s="30"/>
      <c r="B28" s="15"/>
      <c r="C28" s="15"/>
      <c r="D28" s="15"/>
      <c r="E28" s="4" t="s">
        <v>7</v>
      </c>
      <c r="F28" s="4">
        <v>9751</v>
      </c>
      <c r="G28" s="4">
        <v>71</v>
      </c>
      <c r="H28" s="4">
        <v>1</v>
      </c>
      <c r="I28" s="4">
        <v>1</v>
      </c>
      <c r="J28" s="4">
        <v>6</v>
      </c>
      <c r="K28" s="4">
        <v>0</v>
      </c>
      <c r="L28" s="4">
        <v>0</v>
      </c>
      <c r="M28" s="4">
        <v>0</v>
      </c>
      <c r="N28" s="4">
        <v>18</v>
      </c>
      <c r="O28" s="4">
        <v>45</v>
      </c>
      <c r="P28" s="4">
        <v>0</v>
      </c>
      <c r="Q28" s="4">
        <v>0</v>
      </c>
      <c r="R28" s="4">
        <v>73</v>
      </c>
      <c r="S28" s="4">
        <v>4</v>
      </c>
      <c r="T28" s="4">
        <v>2</v>
      </c>
      <c r="U28" s="4">
        <v>1</v>
      </c>
      <c r="V28" s="4">
        <v>0</v>
      </c>
      <c r="W28" s="4">
        <v>0</v>
      </c>
      <c r="X28" s="4">
        <v>0</v>
      </c>
      <c r="Y28" s="4">
        <v>22</v>
      </c>
      <c r="Z28" s="4">
        <v>44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4" t="s">
        <v>8</v>
      </c>
      <c r="F29" s="4">
        <v>8773</v>
      </c>
      <c r="G29" s="4">
        <v>86</v>
      </c>
      <c r="H29" s="4">
        <v>1</v>
      </c>
      <c r="I29" s="4">
        <v>1</v>
      </c>
      <c r="J29" s="4">
        <v>3</v>
      </c>
      <c r="K29" s="4">
        <v>0</v>
      </c>
      <c r="L29" s="4">
        <v>0</v>
      </c>
      <c r="M29" s="4">
        <v>0</v>
      </c>
      <c r="N29" s="4">
        <v>26</v>
      </c>
      <c r="O29" s="4">
        <v>55</v>
      </c>
      <c r="P29" s="4">
        <v>0</v>
      </c>
      <c r="Q29" s="4">
        <v>0</v>
      </c>
      <c r="R29" s="4">
        <v>76</v>
      </c>
      <c r="S29" s="4">
        <v>1</v>
      </c>
      <c r="T29" s="4">
        <v>1</v>
      </c>
      <c r="U29" s="4">
        <v>1</v>
      </c>
      <c r="V29" s="4">
        <v>0</v>
      </c>
      <c r="W29" s="4">
        <v>0</v>
      </c>
      <c r="X29" s="4">
        <v>0</v>
      </c>
      <c r="Y29" s="4">
        <v>15</v>
      </c>
      <c r="Z29" s="4">
        <v>58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sheetProtection/>
  <mergeCells count="55">
    <mergeCell ref="Z4:Z5"/>
    <mergeCell ref="AB4:AB5"/>
    <mergeCell ref="T4:X4"/>
    <mergeCell ref="Y4:Y5"/>
    <mergeCell ref="AA4:AA5"/>
    <mergeCell ref="B3:B5"/>
    <mergeCell ref="C3:C5"/>
    <mergeCell ref="D3:D5"/>
    <mergeCell ref="E3:E5"/>
    <mergeCell ref="N4:N5"/>
    <mergeCell ref="O4:O5"/>
    <mergeCell ref="Q4:Q5"/>
    <mergeCell ref="R4:R5"/>
    <mergeCell ref="S4:S5"/>
    <mergeCell ref="P4:P5"/>
    <mergeCell ref="G4:G5"/>
    <mergeCell ref="A3:A5"/>
    <mergeCell ref="A9:A11"/>
    <mergeCell ref="H4:H5"/>
    <mergeCell ref="I4:M4"/>
    <mergeCell ref="F3:F5"/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K7" sqref="K7:K8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75390625" style="3" customWidth="1"/>
    <col min="21" max="16384" width="9.00390625" style="3" customWidth="1"/>
  </cols>
  <sheetData>
    <row r="1" spans="1:21" ht="60" customHeight="1">
      <c r="A1" s="32" t="s">
        <v>117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64</v>
      </c>
      <c r="B3" s="17" t="s">
        <v>65</v>
      </c>
      <c r="C3" s="45" t="s">
        <v>63</v>
      </c>
      <c r="D3" s="46"/>
      <c r="E3" s="49" t="s">
        <v>68</v>
      </c>
      <c r="F3" s="49" t="s">
        <v>69</v>
      </c>
      <c r="G3" s="22" t="s">
        <v>32</v>
      </c>
      <c r="H3" s="23"/>
      <c r="I3" s="23"/>
      <c r="J3" s="23"/>
      <c r="K3" s="23"/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33</v>
      </c>
      <c r="S3" s="17" t="s">
        <v>82</v>
      </c>
      <c r="T3" s="17" t="s">
        <v>83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70</v>
      </c>
      <c r="H4" s="17" t="s">
        <v>71</v>
      </c>
      <c r="I4" s="22" t="s">
        <v>72</v>
      </c>
      <c r="J4" s="24"/>
      <c r="K4" s="17" t="s">
        <v>75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4.75" customHeight="1">
      <c r="A5" s="19"/>
      <c r="B5" s="19"/>
      <c r="C5" s="1" t="s">
        <v>66</v>
      </c>
      <c r="D5" s="1" t="s">
        <v>67</v>
      </c>
      <c r="E5" s="51"/>
      <c r="F5" s="51"/>
      <c r="G5" s="28"/>
      <c r="H5" s="19"/>
      <c r="I5" s="11" t="s">
        <v>73</v>
      </c>
      <c r="J5" s="11" t="s">
        <v>74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3640</v>
      </c>
      <c r="D6" s="4">
        <f t="shared" si="0"/>
        <v>3640</v>
      </c>
      <c r="E6" s="4">
        <f t="shared" si="0"/>
        <v>704</v>
      </c>
      <c r="F6" s="4">
        <f t="shared" si="0"/>
        <v>187</v>
      </c>
      <c r="G6" s="4">
        <f t="shared" si="0"/>
        <v>1076</v>
      </c>
      <c r="H6" s="4">
        <f t="shared" si="0"/>
        <v>1052</v>
      </c>
      <c r="I6" s="4">
        <f t="shared" si="0"/>
        <v>13</v>
      </c>
      <c r="J6" s="4">
        <f t="shared" si="0"/>
        <v>11</v>
      </c>
      <c r="K6" s="4">
        <f t="shared" si="0"/>
        <v>0</v>
      </c>
      <c r="L6" s="4">
        <f t="shared" si="0"/>
        <v>0</v>
      </c>
      <c r="M6" s="4">
        <f t="shared" si="0"/>
        <v>4</v>
      </c>
      <c r="N6" s="4">
        <f t="shared" si="0"/>
        <v>0</v>
      </c>
      <c r="O6" s="4">
        <f t="shared" si="0"/>
        <v>273</v>
      </c>
      <c r="P6" s="4">
        <f t="shared" si="0"/>
        <v>4</v>
      </c>
      <c r="Q6" s="4">
        <f t="shared" si="0"/>
        <v>15</v>
      </c>
      <c r="R6" s="4">
        <f t="shared" si="0"/>
        <v>2</v>
      </c>
      <c r="S6" s="14">
        <f>S9+S12+S15+S18+S21+S24+S27</f>
        <v>596</v>
      </c>
      <c r="T6" s="14">
        <f>T9+T12+T15+T18+T21+T24+T27</f>
        <v>47</v>
      </c>
    </row>
    <row r="7" spans="1:20" ht="18" customHeight="1">
      <c r="A7" s="30"/>
      <c r="B7" s="10" t="s">
        <v>21</v>
      </c>
      <c r="C7" s="6">
        <v>1815</v>
      </c>
      <c r="D7" s="6">
        <v>1815</v>
      </c>
      <c r="E7" s="6">
        <v>309</v>
      </c>
      <c r="F7" s="6">
        <v>95</v>
      </c>
      <c r="G7" s="6">
        <v>540</v>
      </c>
      <c r="H7" s="6">
        <v>527</v>
      </c>
      <c r="I7" s="6">
        <v>8</v>
      </c>
      <c r="J7" s="6">
        <v>5</v>
      </c>
      <c r="K7" s="6">
        <v>0</v>
      </c>
      <c r="L7" s="6">
        <v>0</v>
      </c>
      <c r="M7" s="6">
        <v>1</v>
      </c>
      <c r="N7" s="6">
        <v>0</v>
      </c>
      <c r="O7" s="6">
        <v>150</v>
      </c>
      <c r="P7" s="6">
        <v>2</v>
      </c>
      <c r="Q7" s="6">
        <v>8</v>
      </c>
      <c r="R7" s="6">
        <v>1</v>
      </c>
      <c r="S7" s="15"/>
      <c r="T7" s="15"/>
    </row>
    <row r="8" spans="1:20" ht="18" customHeight="1">
      <c r="A8" s="31"/>
      <c r="B8" s="10" t="s">
        <v>22</v>
      </c>
      <c r="C8" s="6">
        <v>1825</v>
      </c>
      <c r="D8" s="6">
        <v>1825</v>
      </c>
      <c r="E8" s="6">
        <v>395</v>
      </c>
      <c r="F8" s="6">
        <v>92</v>
      </c>
      <c r="G8" s="6">
        <v>536</v>
      </c>
      <c r="H8" s="6">
        <v>525</v>
      </c>
      <c r="I8" s="6">
        <v>5</v>
      </c>
      <c r="J8" s="6">
        <v>6</v>
      </c>
      <c r="K8" s="6">
        <v>0</v>
      </c>
      <c r="L8" s="6">
        <v>0</v>
      </c>
      <c r="M8" s="6">
        <v>3</v>
      </c>
      <c r="N8" s="6">
        <v>0</v>
      </c>
      <c r="O8" s="6">
        <v>123</v>
      </c>
      <c r="P8" s="6">
        <v>2</v>
      </c>
      <c r="Q8" s="6">
        <v>7</v>
      </c>
      <c r="R8" s="6">
        <v>1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1070</v>
      </c>
      <c r="D9" s="4">
        <f t="shared" si="1"/>
        <v>1070</v>
      </c>
      <c r="E9" s="4">
        <f t="shared" si="1"/>
        <v>112</v>
      </c>
      <c r="F9" s="4">
        <f t="shared" si="1"/>
        <v>28</v>
      </c>
      <c r="G9" s="4">
        <f t="shared" si="1"/>
        <v>216</v>
      </c>
      <c r="H9" s="4">
        <f t="shared" si="1"/>
        <v>210</v>
      </c>
      <c r="I9" s="4">
        <f t="shared" si="1"/>
        <v>3</v>
      </c>
      <c r="J9" s="4">
        <f t="shared" si="1"/>
        <v>3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66</v>
      </c>
      <c r="P9" s="4">
        <f t="shared" si="1"/>
        <v>2</v>
      </c>
      <c r="Q9" s="4">
        <f t="shared" si="1"/>
        <v>5</v>
      </c>
      <c r="R9" s="4">
        <f t="shared" si="1"/>
        <v>1</v>
      </c>
      <c r="S9" s="14">
        <v>124</v>
      </c>
      <c r="T9" s="14">
        <v>8</v>
      </c>
    </row>
    <row r="10" spans="1:20" ht="18" customHeight="1">
      <c r="A10" s="30"/>
      <c r="B10" s="10" t="s">
        <v>21</v>
      </c>
      <c r="C10" s="4">
        <v>547</v>
      </c>
      <c r="D10" s="4">
        <v>547</v>
      </c>
      <c r="E10" s="4">
        <v>50</v>
      </c>
      <c r="F10" s="4">
        <v>11</v>
      </c>
      <c r="G10" s="4">
        <v>115</v>
      </c>
      <c r="H10" s="4">
        <v>110</v>
      </c>
      <c r="I10" s="4">
        <v>3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37</v>
      </c>
      <c r="P10" s="4">
        <v>1</v>
      </c>
      <c r="Q10" s="4">
        <v>3</v>
      </c>
      <c r="R10" s="4">
        <v>1</v>
      </c>
      <c r="S10" s="15"/>
      <c r="T10" s="15"/>
    </row>
    <row r="11" spans="1:20" ht="18" customHeight="1">
      <c r="A11" s="31"/>
      <c r="B11" s="10" t="s">
        <v>22</v>
      </c>
      <c r="C11" s="4">
        <v>523</v>
      </c>
      <c r="D11" s="4">
        <v>523</v>
      </c>
      <c r="E11" s="4">
        <v>62</v>
      </c>
      <c r="F11" s="4">
        <v>17</v>
      </c>
      <c r="G11" s="4">
        <v>101</v>
      </c>
      <c r="H11" s="4">
        <v>100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29</v>
      </c>
      <c r="P11" s="4">
        <v>1</v>
      </c>
      <c r="Q11" s="4">
        <v>2</v>
      </c>
      <c r="R11" s="4">
        <v>0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596</v>
      </c>
      <c r="D12" s="4">
        <f t="shared" si="2"/>
        <v>596</v>
      </c>
      <c r="E12" s="4">
        <f t="shared" si="2"/>
        <v>120</v>
      </c>
      <c r="F12" s="4">
        <f t="shared" si="2"/>
        <v>23</v>
      </c>
      <c r="G12" s="4">
        <f t="shared" si="2"/>
        <v>207</v>
      </c>
      <c r="H12" s="4">
        <f t="shared" si="2"/>
        <v>199</v>
      </c>
      <c r="I12" s="4">
        <f t="shared" si="2"/>
        <v>2</v>
      </c>
      <c r="J12" s="4">
        <f t="shared" si="2"/>
        <v>6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45</v>
      </c>
      <c r="P12" s="4">
        <f t="shared" si="2"/>
        <v>0</v>
      </c>
      <c r="Q12" s="4">
        <f t="shared" si="2"/>
        <v>1</v>
      </c>
      <c r="R12" s="4">
        <f t="shared" si="2"/>
        <v>0</v>
      </c>
      <c r="S12" s="14">
        <v>114</v>
      </c>
      <c r="T12" s="14">
        <v>9</v>
      </c>
    </row>
    <row r="13" spans="1:20" ht="18" customHeight="1">
      <c r="A13" s="30"/>
      <c r="B13" s="10" t="s">
        <v>21</v>
      </c>
      <c r="C13" s="4">
        <v>303</v>
      </c>
      <c r="D13" s="4">
        <v>303</v>
      </c>
      <c r="E13" s="4">
        <v>56</v>
      </c>
      <c r="F13" s="4">
        <v>11</v>
      </c>
      <c r="G13" s="4">
        <v>99</v>
      </c>
      <c r="H13" s="4">
        <v>95</v>
      </c>
      <c r="I13" s="4">
        <v>2</v>
      </c>
      <c r="J13" s="4">
        <v>2</v>
      </c>
      <c r="K13" s="4">
        <v>0</v>
      </c>
      <c r="L13" s="5">
        <v>0</v>
      </c>
      <c r="M13" s="5">
        <v>0</v>
      </c>
      <c r="N13" s="5">
        <v>0</v>
      </c>
      <c r="O13" s="5">
        <v>18</v>
      </c>
      <c r="P13" s="5">
        <v>0</v>
      </c>
      <c r="Q13" s="5">
        <v>1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293</v>
      </c>
      <c r="D14" s="4">
        <v>293</v>
      </c>
      <c r="E14" s="4">
        <v>64</v>
      </c>
      <c r="F14" s="4">
        <v>12</v>
      </c>
      <c r="G14" s="4">
        <v>108</v>
      </c>
      <c r="H14" s="4">
        <v>104</v>
      </c>
      <c r="I14" s="4">
        <v>0</v>
      </c>
      <c r="J14" s="4">
        <v>4</v>
      </c>
      <c r="K14" s="4">
        <v>0</v>
      </c>
      <c r="L14" s="5">
        <v>0</v>
      </c>
      <c r="M14" s="5">
        <v>0</v>
      </c>
      <c r="N14" s="5">
        <v>0</v>
      </c>
      <c r="O14" s="5">
        <v>27</v>
      </c>
      <c r="P14" s="5">
        <v>0</v>
      </c>
      <c r="Q14" s="5">
        <v>0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216</v>
      </c>
      <c r="D15" s="4">
        <f t="shared" si="3"/>
        <v>216</v>
      </c>
      <c r="E15" s="4">
        <f t="shared" si="3"/>
        <v>69</v>
      </c>
      <c r="F15" s="4">
        <f t="shared" si="3"/>
        <v>30</v>
      </c>
      <c r="G15" s="4">
        <f t="shared" si="3"/>
        <v>91</v>
      </c>
      <c r="H15" s="4">
        <f t="shared" si="3"/>
        <v>89</v>
      </c>
      <c r="I15" s="4">
        <f t="shared" si="3"/>
        <v>2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33</v>
      </c>
      <c r="P15" s="4">
        <f t="shared" si="3"/>
        <v>2</v>
      </c>
      <c r="Q15" s="4">
        <f t="shared" si="3"/>
        <v>3</v>
      </c>
      <c r="R15" s="4">
        <f t="shared" si="3"/>
        <v>0</v>
      </c>
      <c r="S15" s="14">
        <v>63</v>
      </c>
      <c r="T15" s="14">
        <v>7</v>
      </c>
    </row>
    <row r="16" spans="1:20" ht="18" customHeight="1">
      <c r="A16" s="30"/>
      <c r="B16" s="10" t="s">
        <v>21</v>
      </c>
      <c r="C16" s="4">
        <v>93</v>
      </c>
      <c r="D16" s="4">
        <v>93</v>
      </c>
      <c r="E16" s="4">
        <v>23</v>
      </c>
      <c r="F16" s="4">
        <v>19</v>
      </c>
      <c r="G16" s="4">
        <v>40</v>
      </c>
      <c r="H16" s="4">
        <v>39</v>
      </c>
      <c r="I16" s="4">
        <v>1</v>
      </c>
      <c r="J16" s="4">
        <v>0</v>
      </c>
      <c r="K16" s="4">
        <v>0</v>
      </c>
      <c r="L16" s="5">
        <v>0</v>
      </c>
      <c r="M16" s="5">
        <v>0</v>
      </c>
      <c r="N16" s="5">
        <v>0</v>
      </c>
      <c r="O16" s="5">
        <v>21</v>
      </c>
      <c r="P16" s="5">
        <v>1</v>
      </c>
      <c r="Q16" s="5">
        <v>2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123</v>
      </c>
      <c r="D17" s="4">
        <v>123</v>
      </c>
      <c r="E17" s="4">
        <v>46</v>
      </c>
      <c r="F17" s="4">
        <v>11</v>
      </c>
      <c r="G17" s="4">
        <v>51</v>
      </c>
      <c r="H17" s="4">
        <v>50</v>
      </c>
      <c r="I17" s="4">
        <v>1</v>
      </c>
      <c r="J17" s="4">
        <v>0</v>
      </c>
      <c r="K17" s="4">
        <v>0</v>
      </c>
      <c r="L17" s="5">
        <v>0</v>
      </c>
      <c r="M17" s="5">
        <v>0</v>
      </c>
      <c r="N17" s="5">
        <v>0</v>
      </c>
      <c r="O17" s="5">
        <v>12</v>
      </c>
      <c r="P17" s="5">
        <v>1</v>
      </c>
      <c r="Q17" s="5">
        <v>1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687</v>
      </c>
      <c r="D18" s="4">
        <f t="shared" si="4"/>
        <v>687</v>
      </c>
      <c r="E18" s="4">
        <f t="shared" si="4"/>
        <v>123</v>
      </c>
      <c r="F18" s="4">
        <f t="shared" si="4"/>
        <v>25</v>
      </c>
      <c r="G18" s="4">
        <f t="shared" si="4"/>
        <v>225</v>
      </c>
      <c r="H18" s="4">
        <f t="shared" si="4"/>
        <v>221</v>
      </c>
      <c r="I18" s="4">
        <f t="shared" si="4"/>
        <v>3</v>
      </c>
      <c r="J18" s="4">
        <f t="shared" si="4"/>
        <v>1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39</v>
      </c>
      <c r="P18" s="4">
        <f t="shared" si="4"/>
        <v>0</v>
      </c>
      <c r="Q18" s="4">
        <f t="shared" si="4"/>
        <v>1</v>
      </c>
      <c r="R18" s="4">
        <f t="shared" si="4"/>
        <v>0</v>
      </c>
      <c r="S18" s="14">
        <v>112</v>
      </c>
      <c r="T18" s="14">
        <v>9</v>
      </c>
    </row>
    <row r="19" spans="1:20" ht="18" customHeight="1">
      <c r="A19" s="30"/>
      <c r="B19" s="10" t="s">
        <v>21</v>
      </c>
      <c r="C19" s="4">
        <v>342</v>
      </c>
      <c r="D19" s="4">
        <v>342</v>
      </c>
      <c r="E19" s="4">
        <v>63</v>
      </c>
      <c r="F19" s="4">
        <v>12</v>
      </c>
      <c r="G19" s="4">
        <v>120</v>
      </c>
      <c r="H19" s="4">
        <v>118</v>
      </c>
      <c r="I19" s="4">
        <v>1</v>
      </c>
      <c r="J19" s="4">
        <v>1</v>
      </c>
      <c r="K19" s="4">
        <v>0</v>
      </c>
      <c r="L19" s="5">
        <v>0</v>
      </c>
      <c r="M19" s="5">
        <v>0</v>
      </c>
      <c r="N19" s="5">
        <v>0</v>
      </c>
      <c r="O19" s="5">
        <v>18</v>
      </c>
      <c r="P19" s="5">
        <v>0</v>
      </c>
      <c r="Q19" s="5">
        <v>0</v>
      </c>
      <c r="R19" s="5">
        <v>0</v>
      </c>
      <c r="S19" s="15"/>
      <c r="T19" s="15"/>
    </row>
    <row r="20" spans="1:20" ht="18" customHeight="1">
      <c r="A20" s="31"/>
      <c r="B20" s="10" t="s">
        <v>22</v>
      </c>
      <c r="C20" s="4">
        <v>345</v>
      </c>
      <c r="D20" s="4">
        <v>345</v>
      </c>
      <c r="E20" s="4">
        <v>60</v>
      </c>
      <c r="F20" s="4">
        <v>13</v>
      </c>
      <c r="G20" s="4">
        <v>105</v>
      </c>
      <c r="H20" s="4">
        <v>103</v>
      </c>
      <c r="I20" s="4">
        <v>2</v>
      </c>
      <c r="J20" s="4">
        <v>0</v>
      </c>
      <c r="K20" s="4">
        <v>0</v>
      </c>
      <c r="L20" s="5">
        <v>0</v>
      </c>
      <c r="M20" s="5">
        <v>0</v>
      </c>
      <c r="N20" s="5">
        <v>0</v>
      </c>
      <c r="O20" s="5">
        <v>21</v>
      </c>
      <c r="P20" s="5">
        <v>0</v>
      </c>
      <c r="Q20" s="5">
        <v>1</v>
      </c>
      <c r="R20" s="5">
        <v>0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502</v>
      </c>
      <c r="D21" s="4">
        <f t="shared" si="5"/>
        <v>502</v>
      </c>
      <c r="E21" s="4">
        <f t="shared" si="5"/>
        <v>67</v>
      </c>
      <c r="F21" s="4">
        <f t="shared" si="5"/>
        <v>26</v>
      </c>
      <c r="G21" s="4">
        <f t="shared" si="5"/>
        <v>81</v>
      </c>
      <c r="H21" s="4">
        <f t="shared" si="5"/>
        <v>81</v>
      </c>
      <c r="I21" s="4">
        <f t="shared" si="5"/>
        <v>0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2</v>
      </c>
      <c r="N21" s="4">
        <f t="shared" si="5"/>
        <v>0</v>
      </c>
      <c r="O21" s="4">
        <f t="shared" si="5"/>
        <v>32</v>
      </c>
      <c r="P21" s="4">
        <f t="shared" si="5"/>
        <v>0</v>
      </c>
      <c r="Q21" s="4">
        <f t="shared" si="5"/>
        <v>0</v>
      </c>
      <c r="R21" s="4">
        <f t="shared" si="5"/>
        <v>1</v>
      </c>
      <c r="S21" s="14">
        <v>58</v>
      </c>
      <c r="T21" s="14">
        <v>7</v>
      </c>
    </row>
    <row r="22" spans="1:20" ht="18" customHeight="1">
      <c r="A22" s="30"/>
      <c r="B22" s="10" t="s">
        <v>21</v>
      </c>
      <c r="C22" s="4">
        <v>250</v>
      </c>
      <c r="D22" s="4">
        <v>250</v>
      </c>
      <c r="E22" s="4">
        <v>37</v>
      </c>
      <c r="F22" s="4">
        <v>14</v>
      </c>
      <c r="G22" s="4">
        <v>41</v>
      </c>
      <c r="H22" s="4">
        <v>41</v>
      </c>
      <c r="I22" s="4">
        <v>0</v>
      </c>
      <c r="J22" s="4">
        <v>0</v>
      </c>
      <c r="K22" s="4">
        <v>0</v>
      </c>
      <c r="L22" s="5">
        <v>0</v>
      </c>
      <c r="M22" s="5">
        <v>1</v>
      </c>
      <c r="N22" s="5">
        <v>0</v>
      </c>
      <c r="O22" s="5">
        <v>21</v>
      </c>
      <c r="P22" s="5">
        <v>0</v>
      </c>
      <c r="Q22" s="5">
        <v>0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252</v>
      </c>
      <c r="D23" s="4">
        <v>252</v>
      </c>
      <c r="E23" s="4">
        <v>30</v>
      </c>
      <c r="F23" s="4">
        <v>12</v>
      </c>
      <c r="G23" s="4">
        <v>40</v>
      </c>
      <c r="H23" s="4">
        <v>40</v>
      </c>
      <c r="I23" s="4">
        <v>0</v>
      </c>
      <c r="J23" s="4">
        <v>0</v>
      </c>
      <c r="K23" s="4">
        <v>0</v>
      </c>
      <c r="L23" s="5">
        <v>0</v>
      </c>
      <c r="M23" s="5">
        <v>1</v>
      </c>
      <c r="N23" s="5">
        <v>0</v>
      </c>
      <c r="O23" s="5">
        <v>11</v>
      </c>
      <c r="P23" s="5">
        <v>0</v>
      </c>
      <c r="Q23" s="5">
        <v>0</v>
      </c>
      <c r="R23" s="5">
        <v>1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475</v>
      </c>
      <c r="D24" s="4">
        <f t="shared" si="6"/>
        <v>475</v>
      </c>
      <c r="E24" s="4">
        <f t="shared" si="6"/>
        <v>192</v>
      </c>
      <c r="F24" s="4">
        <f t="shared" si="6"/>
        <v>47</v>
      </c>
      <c r="G24" s="4">
        <f t="shared" si="6"/>
        <v>224</v>
      </c>
      <c r="H24" s="4">
        <f t="shared" si="6"/>
        <v>222</v>
      </c>
      <c r="I24" s="4">
        <f t="shared" si="6"/>
        <v>2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2</v>
      </c>
      <c r="N24" s="4">
        <f t="shared" si="6"/>
        <v>0</v>
      </c>
      <c r="O24" s="4">
        <f t="shared" si="6"/>
        <v>48</v>
      </c>
      <c r="P24" s="4">
        <f t="shared" si="6"/>
        <v>0</v>
      </c>
      <c r="Q24" s="4">
        <f t="shared" si="6"/>
        <v>4</v>
      </c>
      <c r="R24" s="4">
        <f t="shared" si="6"/>
        <v>0</v>
      </c>
      <c r="S24" s="14">
        <v>108</v>
      </c>
      <c r="T24" s="14">
        <v>7</v>
      </c>
    </row>
    <row r="25" spans="1:20" ht="18" customHeight="1">
      <c r="A25" s="30"/>
      <c r="B25" s="10" t="s">
        <v>21</v>
      </c>
      <c r="C25" s="4">
        <v>236</v>
      </c>
      <c r="D25" s="4">
        <v>236</v>
      </c>
      <c r="E25" s="4">
        <v>68</v>
      </c>
      <c r="F25" s="4">
        <v>22</v>
      </c>
      <c r="G25" s="4">
        <v>107</v>
      </c>
      <c r="H25" s="4">
        <v>106</v>
      </c>
      <c r="I25" s="4">
        <v>1</v>
      </c>
      <c r="J25" s="4">
        <v>0</v>
      </c>
      <c r="K25" s="4">
        <v>0</v>
      </c>
      <c r="L25" s="5">
        <v>0</v>
      </c>
      <c r="M25" s="5">
        <v>0</v>
      </c>
      <c r="N25" s="5">
        <v>0</v>
      </c>
      <c r="O25" s="5">
        <v>27</v>
      </c>
      <c r="P25" s="5">
        <v>0</v>
      </c>
      <c r="Q25" s="5">
        <v>1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239</v>
      </c>
      <c r="D26" s="4">
        <v>239</v>
      </c>
      <c r="E26" s="4">
        <v>124</v>
      </c>
      <c r="F26" s="4">
        <v>25</v>
      </c>
      <c r="G26" s="4">
        <v>117</v>
      </c>
      <c r="H26" s="4">
        <v>116</v>
      </c>
      <c r="I26" s="4">
        <v>1</v>
      </c>
      <c r="J26" s="4">
        <v>0</v>
      </c>
      <c r="K26" s="4">
        <v>0</v>
      </c>
      <c r="L26" s="5">
        <v>0</v>
      </c>
      <c r="M26" s="5">
        <v>2</v>
      </c>
      <c r="N26" s="5">
        <v>0</v>
      </c>
      <c r="O26" s="5">
        <v>21</v>
      </c>
      <c r="P26" s="5">
        <v>0</v>
      </c>
      <c r="Q26" s="5">
        <v>3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94</v>
      </c>
      <c r="D27" s="4">
        <f t="shared" si="7"/>
        <v>94</v>
      </c>
      <c r="E27" s="4">
        <f t="shared" si="7"/>
        <v>21</v>
      </c>
      <c r="F27" s="4">
        <f t="shared" si="7"/>
        <v>8</v>
      </c>
      <c r="G27" s="4">
        <f t="shared" si="7"/>
        <v>32</v>
      </c>
      <c r="H27" s="4">
        <f t="shared" si="7"/>
        <v>30</v>
      </c>
      <c r="I27" s="4">
        <f t="shared" si="7"/>
        <v>1</v>
      </c>
      <c r="J27" s="4">
        <f t="shared" si="7"/>
        <v>1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10</v>
      </c>
      <c r="P27" s="4">
        <f t="shared" si="7"/>
        <v>0</v>
      </c>
      <c r="Q27" s="4">
        <f t="shared" si="7"/>
        <v>1</v>
      </c>
      <c r="R27" s="4">
        <f t="shared" si="7"/>
        <v>0</v>
      </c>
      <c r="S27" s="14">
        <v>17</v>
      </c>
      <c r="T27" s="14">
        <v>0</v>
      </c>
    </row>
    <row r="28" spans="1:20" ht="18" customHeight="1">
      <c r="A28" s="30"/>
      <c r="B28" s="10" t="s">
        <v>21</v>
      </c>
      <c r="C28" s="4">
        <v>44</v>
      </c>
      <c r="D28" s="4">
        <v>44</v>
      </c>
      <c r="E28" s="4">
        <v>12</v>
      </c>
      <c r="F28" s="4">
        <v>6</v>
      </c>
      <c r="G28" s="4">
        <v>18</v>
      </c>
      <c r="H28" s="4">
        <v>18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8</v>
      </c>
      <c r="P28" s="5">
        <v>0</v>
      </c>
      <c r="Q28" s="5">
        <v>1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50</v>
      </c>
      <c r="D29" s="4">
        <v>50</v>
      </c>
      <c r="E29" s="4">
        <v>9</v>
      </c>
      <c r="F29" s="4">
        <v>2</v>
      </c>
      <c r="G29" s="4">
        <v>14</v>
      </c>
      <c r="H29" s="4">
        <v>12</v>
      </c>
      <c r="I29" s="4">
        <v>1</v>
      </c>
      <c r="J29" s="4">
        <v>1</v>
      </c>
      <c r="K29" s="4">
        <v>0</v>
      </c>
      <c r="L29" s="5">
        <v>0</v>
      </c>
      <c r="M29" s="5">
        <v>0</v>
      </c>
      <c r="N29" s="5">
        <v>0</v>
      </c>
      <c r="O29" s="5">
        <v>2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35</v>
      </c>
      <c r="B30" s="36" t="s">
        <v>84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1:20" ht="18" customHeight="1">
      <c r="A31" s="30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</row>
    <row r="32" spans="1:20" ht="24.75" customHeight="1">
      <c r="A32" s="3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7" ht="16.5">
      <c r="A37" s="12"/>
    </row>
  </sheetData>
  <sheetProtection/>
  <mergeCells count="46">
    <mergeCell ref="S24:S26"/>
    <mergeCell ref="T24:T26"/>
    <mergeCell ref="S27:S29"/>
    <mergeCell ref="T27:T29"/>
    <mergeCell ref="S15:S17"/>
    <mergeCell ref="T15:T17"/>
    <mergeCell ref="S18:S20"/>
    <mergeCell ref="T18:T20"/>
    <mergeCell ref="S21:S23"/>
    <mergeCell ref="T21:T23"/>
    <mergeCell ref="S6:S8"/>
    <mergeCell ref="T6:T8"/>
    <mergeCell ref="S9:S11"/>
    <mergeCell ref="T9:T11"/>
    <mergeCell ref="S12:S14"/>
    <mergeCell ref="T12:T14"/>
    <mergeCell ref="A1:U1"/>
    <mergeCell ref="A21:A23"/>
    <mergeCell ref="A24:A26"/>
    <mergeCell ref="O3:O5"/>
    <mergeCell ref="G3:K3"/>
    <mergeCell ref="S3:S5"/>
    <mergeCell ref="T3:T5"/>
    <mergeCell ref="A3:A5"/>
    <mergeCell ref="P3:P5"/>
    <mergeCell ref="Q3:Q5"/>
    <mergeCell ref="A30:A32"/>
    <mergeCell ref="A6:A8"/>
    <mergeCell ref="A18:A20"/>
    <mergeCell ref="G4:G5"/>
    <mergeCell ref="E3:E5"/>
    <mergeCell ref="F3:F5"/>
    <mergeCell ref="A27:A29"/>
    <mergeCell ref="A9:A11"/>
    <mergeCell ref="A12:A14"/>
    <mergeCell ref="A15:A17"/>
    <mergeCell ref="L3:L5"/>
    <mergeCell ref="M3:M5"/>
    <mergeCell ref="N3:N5"/>
    <mergeCell ref="B30:T32"/>
    <mergeCell ref="K4:K5"/>
    <mergeCell ref="R3:R5"/>
    <mergeCell ref="B3:B5"/>
    <mergeCell ref="C3:D4"/>
    <mergeCell ref="H4:H5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625" style="3" customWidth="1"/>
    <col min="21" max="16384" width="9.00390625" style="3" customWidth="1"/>
  </cols>
  <sheetData>
    <row r="1" spans="1:21" ht="60" customHeight="1">
      <c r="A1" s="32" t="s">
        <v>106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64</v>
      </c>
      <c r="B3" s="17" t="s">
        <v>65</v>
      </c>
      <c r="C3" s="45" t="s">
        <v>63</v>
      </c>
      <c r="D3" s="46"/>
      <c r="E3" s="49" t="s">
        <v>68</v>
      </c>
      <c r="F3" s="49" t="s">
        <v>69</v>
      </c>
      <c r="G3" s="22" t="s">
        <v>32</v>
      </c>
      <c r="H3" s="23"/>
      <c r="I3" s="23"/>
      <c r="J3" s="23"/>
      <c r="K3" s="23"/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33</v>
      </c>
      <c r="S3" s="17" t="s">
        <v>82</v>
      </c>
      <c r="T3" s="17" t="s">
        <v>83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70</v>
      </c>
      <c r="H4" s="17" t="s">
        <v>71</v>
      </c>
      <c r="I4" s="22" t="s">
        <v>72</v>
      </c>
      <c r="J4" s="24"/>
      <c r="K4" s="17" t="s">
        <v>75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3.25" customHeight="1">
      <c r="A5" s="19"/>
      <c r="B5" s="19"/>
      <c r="C5" s="1" t="s">
        <v>66</v>
      </c>
      <c r="D5" s="1" t="s">
        <v>67</v>
      </c>
      <c r="E5" s="51"/>
      <c r="F5" s="51"/>
      <c r="G5" s="28"/>
      <c r="H5" s="19"/>
      <c r="I5" s="11" t="s">
        <v>73</v>
      </c>
      <c r="J5" s="11" t="s">
        <v>74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2427</v>
      </c>
      <c r="D6" s="4">
        <f t="shared" si="0"/>
        <v>2427</v>
      </c>
      <c r="E6" s="4">
        <f t="shared" si="0"/>
        <v>614</v>
      </c>
      <c r="F6" s="4">
        <f t="shared" si="0"/>
        <v>154</v>
      </c>
      <c r="G6" s="4">
        <f t="shared" si="0"/>
        <v>910</v>
      </c>
      <c r="H6" s="4">
        <f t="shared" si="0"/>
        <v>900</v>
      </c>
      <c r="I6" s="4">
        <f t="shared" si="0"/>
        <v>10</v>
      </c>
      <c r="J6" s="4">
        <f t="shared" si="0"/>
        <v>0</v>
      </c>
      <c r="K6" s="4">
        <f t="shared" si="0"/>
        <v>0</v>
      </c>
      <c r="L6" s="4">
        <f t="shared" si="0"/>
        <v>1</v>
      </c>
      <c r="M6" s="4">
        <f t="shared" si="0"/>
        <v>16</v>
      </c>
      <c r="N6" s="4">
        <f t="shared" si="0"/>
        <v>0</v>
      </c>
      <c r="O6" s="4">
        <f t="shared" si="0"/>
        <v>228</v>
      </c>
      <c r="P6" s="4">
        <f t="shared" si="0"/>
        <v>7</v>
      </c>
      <c r="Q6" s="4">
        <f t="shared" si="0"/>
        <v>13</v>
      </c>
      <c r="R6" s="4">
        <f t="shared" si="0"/>
        <v>1</v>
      </c>
      <c r="S6" s="14">
        <f>S9+S12+S15+S18+S21+S24+S27</f>
        <v>524</v>
      </c>
      <c r="T6" s="14">
        <f>T9+T12+T15+T18+T21+T24+T27</f>
        <v>31</v>
      </c>
    </row>
    <row r="7" spans="1:20" ht="18" customHeight="1">
      <c r="A7" s="30"/>
      <c r="B7" s="10" t="s">
        <v>21</v>
      </c>
      <c r="C7" s="6">
        <v>1208</v>
      </c>
      <c r="D7" s="6">
        <v>1208</v>
      </c>
      <c r="E7" s="6">
        <v>277</v>
      </c>
      <c r="F7" s="6">
        <v>87</v>
      </c>
      <c r="G7" s="6">
        <v>471</v>
      </c>
      <c r="H7" s="6">
        <v>467</v>
      </c>
      <c r="I7" s="6">
        <v>4</v>
      </c>
      <c r="J7" s="6">
        <v>0</v>
      </c>
      <c r="K7" s="6">
        <v>0</v>
      </c>
      <c r="L7" s="6">
        <v>0</v>
      </c>
      <c r="M7" s="6">
        <v>11</v>
      </c>
      <c r="N7" s="6">
        <v>0</v>
      </c>
      <c r="O7" s="6">
        <v>135</v>
      </c>
      <c r="P7" s="6">
        <v>4</v>
      </c>
      <c r="Q7" s="6">
        <v>4</v>
      </c>
      <c r="R7" s="6">
        <v>1</v>
      </c>
      <c r="S7" s="15"/>
      <c r="T7" s="15"/>
    </row>
    <row r="8" spans="1:20" ht="18" customHeight="1">
      <c r="A8" s="31"/>
      <c r="B8" s="10" t="s">
        <v>22</v>
      </c>
      <c r="C8" s="6">
        <v>1219</v>
      </c>
      <c r="D8" s="6">
        <v>1219</v>
      </c>
      <c r="E8" s="6">
        <v>337</v>
      </c>
      <c r="F8" s="6">
        <v>67</v>
      </c>
      <c r="G8" s="6">
        <v>439</v>
      </c>
      <c r="H8" s="6">
        <v>433</v>
      </c>
      <c r="I8" s="6">
        <v>6</v>
      </c>
      <c r="J8" s="6">
        <v>0</v>
      </c>
      <c r="K8" s="6">
        <v>0</v>
      </c>
      <c r="L8" s="6">
        <v>1</v>
      </c>
      <c r="M8" s="6">
        <v>5</v>
      </c>
      <c r="N8" s="6">
        <v>0</v>
      </c>
      <c r="O8" s="6">
        <v>93</v>
      </c>
      <c r="P8" s="6">
        <v>3</v>
      </c>
      <c r="Q8" s="6">
        <v>9</v>
      </c>
      <c r="R8" s="6">
        <v>0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828</v>
      </c>
      <c r="D9" s="4">
        <f t="shared" si="1"/>
        <v>828</v>
      </c>
      <c r="E9" s="4">
        <f t="shared" si="1"/>
        <v>99</v>
      </c>
      <c r="F9" s="4">
        <f t="shared" si="1"/>
        <v>19</v>
      </c>
      <c r="G9" s="4">
        <f t="shared" si="1"/>
        <v>172</v>
      </c>
      <c r="H9" s="4">
        <f t="shared" si="1"/>
        <v>171</v>
      </c>
      <c r="I9" s="4">
        <f t="shared" si="1"/>
        <v>1</v>
      </c>
      <c r="J9" s="4">
        <f t="shared" si="1"/>
        <v>0</v>
      </c>
      <c r="K9" s="4">
        <f t="shared" si="1"/>
        <v>0</v>
      </c>
      <c r="L9" s="4">
        <f t="shared" si="1"/>
        <v>1</v>
      </c>
      <c r="M9" s="4">
        <f t="shared" si="1"/>
        <v>10</v>
      </c>
      <c r="N9" s="4">
        <f t="shared" si="1"/>
        <v>0</v>
      </c>
      <c r="O9" s="4">
        <f t="shared" si="1"/>
        <v>40</v>
      </c>
      <c r="P9" s="4">
        <f t="shared" si="1"/>
        <v>0</v>
      </c>
      <c r="Q9" s="4">
        <f t="shared" si="1"/>
        <v>4</v>
      </c>
      <c r="R9" s="4">
        <f t="shared" si="1"/>
        <v>1</v>
      </c>
      <c r="S9" s="14">
        <v>109</v>
      </c>
      <c r="T9" s="14">
        <v>5</v>
      </c>
    </row>
    <row r="10" spans="1:20" ht="18" customHeight="1">
      <c r="A10" s="30"/>
      <c r="B10" s="10" t="s">
        <v>21</v>
      </c>
      <c r="C10" s="4">
        <v>418</v>
      </c>
      <c r="D10" s="4">
        <v>418</v>
      </c>
      <c r="E10" s="4">
        <v>37</v>
      </c>
      <c r="F10" s="4">
        <v>12</v>
      </c>
      <c r="G10" s="4">
        <v>81</v>
      </c>
      <c r="H10" s="4">
        <v>81</v>
      </c>
      <c r="I10" s="4">
        <v>0</v>
      </c>
      <c r="J10" s="4">
        <v>0</v>
      </c>
      <c r="K10" s="4">
        <v>0</v>
      </c>
      <c r="L10" s="4">
        <v>0</v>
      </c>
      <c r="M10" s="4">
        <v>6</v>
      </c>
      <c r="N10" s="4">
        <v>0</v>
      </c>
      <c r="O10" s="4">
        <v>26</v>
      </c>
      <c r="P10" s="4">
        <v>0</v>
      </c>
      <c r="Q10" s="4">
        <v>0</v>
      </c>
      <c r="R10" s="4">
        <v>1</v>
      </c>
      <c r="S10" s="15"/>
      <c r="T10" s="15"/>
    </row>
    <row r="11" spans="1:20" ht="18" customHeight="1">
      <c r="A11" s="31"/>
      <c r="B11" s="10" t="s">
        <v>22</v>
      </c>
      <c r="C11" s="4">
        <v>410</v>
      </c>
      <c r="D11" s="4">
        <v>410</v>
      </c>
      <c r="E11" s="4">
        <v>62</v>
      </c>
      <c r="F11" s="4">
        <v>7</v>
      </c>
      <c r="G11" s="4">
        <v>91</v>
      </c>
      <c r="H11" s="4">
        <v>90</v>
      </c>
      <c r="I11" s="4">
        <v>1</v>
      </c>
      <c r="J11" s="4">
        <v>0</v>
      </c>
      <c r="K11" s="4">
        <v>0</v>
      </c>
      <c r="L11" s="4">
        <v>1</v>
      </c>
      <c r="M11" s="4">
        <v>4</v>
      </c>
      <c r="N11" s="4">
        <v>0</v>
      </c>
      <c r="O11" s="4">
        <v>14</v>
      </c>
      <c r="P11" s="4">
        <v>0</v>
      </c>
      <c r="Q11" s="4">
        <v>4</v>
      </c>
      <c r="R11" s="4">
        <v>0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363</v>
      </c>
      <c r="D12" s="4">
        <f t="shared" si="2"/>
        <v>363</v>
      </c>
      <c r="E12" s="4">
        <f t="shared" si="2"/>
        <v>96</v>
      </c>
      <c r="F12" s="4">
        <f t="shared" si="2"/>
        <v>21</v>
      </c>
      <c r="G12" s="4">
        <f t="shared" si="2"/>
        <v>169</v>
      </c>
      <c r="H12" s="4">
        <f t="shared" si="2"/>
        <v>169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4</v>
      </c>
      <c r="N12" s="4">
        <f t="shared" si="2"/>
        <v>0</v>
      </c>
      <c r="O12" s="4">
        <f t="shared" si="2"/>
        <v>35</v>
      </c>
      <c r="P12" s="4">
        <f t="shared" si="2"/>
        <v>0</v>
      </c>
      <c r="Q12" s="4">
        <f t="shared" si="2"/>
        <v>1</v>
      </c>
      <c r="R12" s="4">
        <f t="shared" si="2"/>
        <v>0</v>
      </c>
      <c r="S12" s="14">
        <v>106</v>
      </c>
      <c r="T12" s="14">
        <v>3</v>
      </c>
    </row>
    <row r="13" spans="1:20" ht="18" customHeight="1">
      <c r="A13" s="30"/>
      <c r="B13" s="10" t="s">
        <v>21</v>
      </c>
      <c r="C13" s="4">
        <v>184</v>
      </c>
      <c r="D13" s="4">
        <v>184</v>
      </c>
      <c r="E13" s="4">
        <v>53</v>
      </c>
      <c r="F13" s="4">
        <v>10</v>
      </c>
      <c r="G13" s="4">
        <v>100</v>
      </c>
      <c r="H13" s="4">
        <v>100</v>
      </c>
      <c r="I13" s="4">
        <v>0</v>
      </c>
      <c r="J13" s="4">
        <v>0</v>
      </c>
      <c r="K13" s="4">
        <v>0</v>
      </c>
      <c r="L13" s="5">
        <v>0</v>
      </c>
      <c r="M13" s="5">
        <v>4</v>
      </c>
      <c r="N13" s="5">
        <v>0</v>
      </c>
      <c r="O13" s="5">
        <v>20</v>
      </c>
      <c r="P13" s="5">
        <v>0</v>
      </c>
      <c r="Q13" s="5">
        <v>1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179</v>
      </c>
      <c r="D14" s="4">
        <v>179</v>
      </c>
      <c r="E14" s="4">
        <v>43</v>
      </c>
      <c r="F14" s="4">
        <v>11</v>
      </c>
      <c r="G14" s="4">
        <v>69</v>
      </c>
      <c r="H14" s="4">
        <v>69</v>
      </c>
      <c r="I14" s="4">
        <v>0</v>
      </c>
      <c r="J14" s="4">
        <v>0</v>
      </c>
      <c r="K14" s="4">
        <v>0</v>
      </c>
      <c r="L14" s="5">
        <v>0</v>
      </c>
      <c r="M14" s="5">
        <v>0</v>
      </c>
      <c r="N14" s="5">
        <v>0</v>
      </c>
      <c r="O14" s="5">
        <v>15</v>
      </c>
      <c r="P14" s="5">
        <v>0</v>
      </c>
      <c r="Q14" s="5">
        <v>0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118</v>
      </c>
      <c r="D15" s="4">
        <f t="shared" si="3"/>
        <v>118</v>
      </c>
      <c r="E15" s="4">
        <f t="shared" si="3"/>
        <v>75</v>
      </c>
      <c r="F15" s="4">
        <f t="shared" si="3"/>
        <v>29</v>
      </c>
      <c r="G15" s="4">
        <f t="shared" si="3"/>
        <v>91</v>
      </c>
      <c r="H15" s="4">
        <f t="shared" si="3"/>
        <v>90</v>
      </c>
      <c r="I15" s="4">
        <f t="shared" si="3"/>
        <v>1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2</v>
      </c>
      <c r="N15" s="4">
        <f t="shared" si="3"/>
        <v>0</v>
      </c>
      <c r="O15" s="4">
        <f t="shared" si="3"/>
        <v>33</v>
      </c>
      <c r="P15" s="4">
        <f t="shared" si="3"/>
        <v>1</v>
      </c>
      <c r="Q15" s="4">
        <f t="shared" si="3"/>
        <v>0</v>
      </c>
      <c r="R15" s="4">
        <f t="shared" si="3"/>
        <v>0</v>
      </c>
      <c r="S15" s="14">
        <v>53</v>
      </c>
      <c r="T15" s="14">
        <v>5</v>
      </c>
    </row>
    <row r="16" spans="1:20" ht="18" customHeight="1">
      <c r="A16" s="30"/>
      <c r="B16" s="10" t="s">
        <v>21</v>
      </c>
      <c r="C16" s="4">
        <v>59</v>
      </c>
      <c r="D16" s="4">
        <v>59</v>
      </c>
      <c r="E16" s="4">
        <v>33</v>
      </c>
      <c r="F16" s="4">
        <v>19</v>
      </c>
      <c r="G16" s="4">
        <v>48</v>
      </c>
      <c r="H16" s="4">
        <v>47</v>
      </c>
      <c r="I16" s="4">
        <v>1</v>
      </c>
      <c r="J16" s="4">
        <v>0</v>
      </c>
      <c r="K16" s="4">
        <v>0</v>
      </c>
      <c r="L16" s="5">
        <v>0</v>
      </c>
      <c r="M16" s="5">
        <v>1</v>
      </c>
      <c r="N16" s="5">
        <v>0</v>
      </c>
      <c r="O16" s="5">
        <v>21</v>
      </c>
      <c r="P16" s="5">
        <v>1</v>
      </c>
      <c r="Q16" s="5">
        <v>0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59</v>
      </c>
      <c r="D17" s="4">
        <v>59</v>
      </c>
      <c r="E17" s="4">
        <v>42</v>
      </c>
      <c r="F17" s="4">
        <v>10</v>
      </c>
      <c r="G17" s="4">
        <v>43</v>
      </c>
      <c r="H17" s="4">
        <v>43</v>
      </c>
      <c r="I17" s="4">
        <v>0</v>
      </c>
      <c r="J17" s="4">
        <v>0</v>
      </c>
      <c r="K17" s="4">
        <v>0</v>
      </c>
      <c r="L17" s="5">
        <v>0</v>
      </c>
      <c r="M17" s="5">
        <v>1</v>
      </c>
      <c r="N17" s="5">
        <v>0</v>
      </c>
      <c r="O17" s="5">
        <v>12</v>
      </c>
      <c r="P17" s="5">
        <v>0</v>
      </c>
      <c r="Q17" s="5">
        <v>0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493</v>
      </c>
      <c r="D18" s="4">
        <f t="shared" si="4"/>
        <v>493</v>
      </c>
      <c r="E18" s="4">
        <f t="shared" si="4"/>
        <v>100</v>
      </c>
      <c r="F18" s="4">
        <f t="shared" si="4"/>
        <v>24</v>
      </c>
      <c r="G18" s="4">
        <f t="shared" si="4"/>
        <v>182</v>
      </c>
      <c r="H18" s="4">
        <f t="shared" si="4"/>
        <v>176</v>
      </c>
      <c r="I18" s="4">
        <f t="shared" si="4"/>
        <v>6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36</v>
      </c>
      <c r="P18" s="4">
        <f t="shared" si="4"/>
        <v>4</v>
      </c>
      <c r="Q18" s="4">
        <f t="shared" si="4"/>
        <v>2</v>
      </c>
      <c r="R18" s="4">
        <f t="shared" si="4"/>
        <v>0</v>
      </c>
      <c r="S18" s="14">
        <v>108</v>
      </c>
      <c r="T18" s="14">
        <v>7</v>
      </c>
    </row>
    <row r="19" spans="1:20" ht="18" customHeight="1">
      <c r="A19" s="30"/>
      <c r="B19" s="10" t="s">
        <v>21</v>
      </c>
      <c r="C19" s="4">
        <v>236</v>
      </c>
      <c r="D19" s="4">
        <v>236</v>
      </c>
      <c r="E19" s="4">
        <v>51</v>
      </c>
      <c r="F19" s="4">
        <v>14</v>
      </c>
      <c r="G19" s="4">
        <v>93</v>
      </c>
      <c r="H19" s="4">
        <v>91</v>
      </c>
      <c r="I19" s="4">
        <v>2</v>
      </c>
      <c r="J19" s="4">
        <v>0</v>
      </c>
      <c r="K19" s="4">
        <v>0</v>
      </c>
      <c r="L19" s="5">
        <v>0</v>
      </c>
      <c r="M19" s="5">
        <v>0</v>
      </c>
      <c r="N19" s="5">
        <v>0</v>
      </c>
      <c r="O19" s="5">
        <v>23</v>
      </c>
      <c r="P19" s="5">
        <v>2</v>
      </c>
      <c r="Q19" s="5">
        <v>1</v>
      </c>
      <c r="R19" s="5">
        <v>0</v>
      </c>
      <c r="S19" s="15"/>
      <c r="T19" s="15"/>
    </row>
    <row r="20" spans="1:20" ht="18" customHeight="1">
      <c r="A20" s="31"/>
      <c r="B20" s="10" t="s">
        <v>22</v>
      </c>
      <c r="C20" s="4">
        <v>257</v>
      </c>
      <c r="D20" s="4">
        <v>257</v>
      </c>
      <c r="E20" s="4">
        <v>49</v>
      </c>
      <c r="F20" s="4">
        <v>10</v>
      </c>
      <c r="G20" s="4">
        <v>89</v>
      </c>
      <c r="H20" s="4">
        <v>85</v>
      </c>
      <c r="I20" s="4">
        <v>4</v>
      </c>
      <c r="J20" s="4">
        <v>0</v>
      </c>
      <c r="K20" s="4">
        <v>0</v>
      </c>
      <c r="L20" s="5">
        <v>0</v>
      </c>
      <c r="M20" s="5">
        <v>0</v>
      </c>
      <c r="N20" s="5">
        <v>0</v>
      </c>
      <c r="O20" s="5">
        <v>13</v>
      </c>
      <c r="P20" s="5">
        <v>2</v>
      </c>
      <c r="Q20" s="5">
        <v>1</v>
      </c>
      <c r="R20" s="5">
        <v>0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167</v>
      </c>
      <c r="D21" s="4">
        <f t="shared" si="5"/>
        <v>167</v>
      </c>
      <c r="E21" s="4">
        <f t="shared" si="5"/>
        <v>53</v>
      </c>
      <c r="F21" s="4">
        <f t="shared" si="5"/>
        <v>30</v>
      </c>
      <c r="G21" s="4">
        <f t="shared" si="5"/>
        <v>66</v>
      </c>
      <c r="H21" s="4">
        <f t="shared" si="5"/>
        <v>64</v>
      </c>
      <c r="I21" s="4">
        <f t="shared" si="5"/>
        <v>2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v>0</v>
      </c>
      <c r="O21" s="4">
        <f t="shared" si="5"/>
        <v>39</v>
      </c>
      <c r="P21" s="4">
        <f t="shared" si="5"/>
        <v>1</v>
      </c>
      <c r="Q21" s="4">
        <f t="shared" si="5"/>
        <v>2</v>
      </c>
      <c r="R21" s="4">
        <f t="shared" si="5"/>
        <v>0</v>
      </c>
      <c r="S21" s="61">
        <v>48</v>
      </c>
      <c r="T21" s="14">
        <v>3</v>
      </c>
    </row>
    <row r="22" spans="1:20" ht="18" customHeight="1">
      <c r="A22" s="30"/>
      <c r="B22" s="10" t="s">
        <v>21</v>
      </c>
      <c r="C22" s="4">
        <v>82</v>
      </c>
      <c r="D22" s="4">
        <v>82</v>
      </c>
      <c r="E22" s="4">
        <v>22</v>
      </c>
      <c r="F22" s="4">
        <v>17</v>
      </c>
      <c r="G22" s="4">
        <v>31</v>
      </c>
      <c r="H22" s="4">
        <v>30</v>
      </c>
      <c r="I22" s="4">
        <v>1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21</v>
      </c>
      <c r="P22" s="5">
        <v>1</v>
      </c>
      <c r="Q22" s="5">
        <v>0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85</v>
      </c>
      <c r="D23" s="4">
        <v>85</v>
      </c>
      <c r="E23" s="4">
        <v>31</v>
      </c>
      <c r="F23" s="4">
        <v>13</v>
      </c>
      <c r="G23" s="4">
        <v>35</v>
      </c>
      <c r="H23" s="4">
        <v>34</v>
      </c>
      <c r="I23" s="4">
        <v>1</v>
      </c>
      <c r="J23" s="4">
        <v>0</v>
      </c>
      <c r="K23" s="4">
        <v>0</v>
      </c>
      <c r="L23" s="5">
        <v>0</v>
      </c>
      <c r="M23" s="5">
        <v>0</v>
      </c>
      <c r="N23" s="5">
        <v>0</v>
      </c>
      <c r="O23" s="5">
        <v>18</v>
      </c>
      <c r="P23" s="5">
        <v>0</v>
      </c>
      <c r="Q23" s="5">
        <v>2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397</v>
      </c>
      <c r="D24" s="4">
        <f t="shared" si="6"/>
        <v>397</v>
      </c>
      <c r="E24" s="4">
        <f t="shared" si="6"/>
        <v>173</v>
      </c>
      <c r="F24" s="4">
        <f t="shared" si="6"/>
        <v>27</v>
      </c>
      <c r="G24" s="4">
        <f t="shared" si="6"/>
        <v>206</v>
      </c>
      <c r="H24" s="4">
        <f t="shared" si="6"/>
        <v>206</v>
      </c>
      <c r="I24" s="4">
        <f t="shared" si="6"/>
        <v>0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38</v>
      </c>
      <c r="P24" s="4">
        <f t="shared" si="6"/>
        <v>0</v>
      </c>
      <c r="Q24" s="4">
        <f t="shared" si="6"/>
        <v>4</v>
      </c>
      <c r="R24" s="4">
        <f t="shared" si="6"/>
        <v>0</v>
      </c>
      <c r="S24" s="14">
        <v>84</v>
      </c>
      <c r="T24" s="14">
        <v>7</v>
      </c>
    </row>
    <row r="25" spans="1:20" ht="18" customHeight="1">
      <c r="A25" s="30"/>
      <c r="B25" s="10" t="s">
        <v>21</v>
      </c>
      <c r="C25" s="4">
        <v>198</v>
      </c>
      <c r="D25" s="4">
        <v>198</v>
      </c>
      <c r="E25" s="4">
        <v>69</v>
      </c>
      <c r="F25" s="4">
        <v>14</v>
      </c>
      <c r="G25" s="4">
        <v>104</v>
      </c>
      <c r="H25" s="4">
        <v>104</v>
      </c>
      <c r="I25" s="4">
        <v>0</v>
      </c>
      <c r="J25" s="4">
        <v>0</v>
      </c>
      <c r="K25" s="4">
        <v>0</v>
      </c>
      <c r="L25" s="5">
        <v>0</v>
      </c>
      <c r="M25" s="5">
        <v>0</v>
      </c>
      <c r="N25" s="5">
        <v>0</v>
      </c>
      <c r="O25" s="5">
        <v>20</v>
      </c>
      <c r="P25" s="5">
        <v>0</v>
      </c>
      <c r="Q25" s="5">
        <v>2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199</v>
      </c>
      <c r="D26" s="4">
        <v>199</v>
      </c>
      <c r="E26" s="4">
        <v>104</v>
      </c>
      <c r="F26" s="4">
        <v>13</v>
      </c>
      <c r="G26" s="4">
        <v>102</v>
      </c>
      <c r="H26" s="4">
        <v>102</v>
      </c>
      <c r="I26" s="4">
        <v>0</v>
      </c>
      <c r="J26" s="4">
        <v>0</v>
      </c>
      <c r="K26" s="4">
        <v>0</v>
      </c>
      <c r="L26" s="5">
        <v>0</v>
      </c>
      <c r="M26" s="5">
        <v>0</v>
      </c>
      <c r="N26" s="5">
        <v>0</v>
      </c>
      <c r="O26" s="5">
        <v>18</v>
      </c>
      <c r="P26" s="5">
        <v>0</v>
      </c>
      <c r="Q26" s="5">
        <v>2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61</v>
      </c>
      <c r="D27" s="4">
        <f t="shared" si="7"/>
        <v>61</v>
      </c>
      <c r="E27" s="4">
        <f t="shared" si="7"/>
        <v>18</v>
      </c>
      <c r="F27" s="4">
        <f t="shared" si="7"/>
        <v>4</v>
      </c>
      <c r="G27" s="4">
        <f t="shared" si="7"/>
        <v>24</v>
      </c>
      <c r="H27" s="4">
        <f t="shared" si="7"/>
        <v>24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7</v>
      </c>
      <c r="P27" s="4">
        <f t="shared" si="7"/>
        <v>1</v>
      </c>
      <c r="Q27" s="4">
        <f t="shared" si="7"/>
        <v>0</v>
      </c>
      <c r="R27" s="4">
        <f t="shared" si="7"/>
        <v>0</v>
      </c>
      <c r="S27" s="14">
        <v>16</v>
      </c>
      <c r="T27" s="14">
        <v>1</v>
      </c>
    </row>
    <row r="28" spans="1:20" ht="18" customHeight="1">
      <c r="A28" s="30"/>
      <c r="B28" s="10" t="s">
        <v>21</v>
      </c>
      <c r="C28" s="4">
        <v>31</v>
      </c>
      <c r="D28" s="4">
        <v>31</v>
      </c>
      <c r="E28" s="4">
        <v>12</v>
      </c>
      <c r="F28" s="4">
        <v>1</v>
      </c>
      <c r="G28" s="4">
        <v>14</v>
      </c>
      <c r="H28" s="4">
        <v>14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4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30</v>
      </c>
      <c r="D29" s="4">
        <v>30</v>
      </c>
      <c r="E29" s="4">
        <v>6</v>
      </c>
      <c r="F29" s="4">
        <v>3</v>
      </c>
      <c r="G29" s="4">
        <v>10</v>
      </c>
      <c r="H29" s="4">
        <v>10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3</v>
      </c>
      <c r="P29" s="5">
        <v>1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35</v>
      </c>
      <c r="B30" s="52" t="s">
        <v>37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8" customHeight="1">
      <c r="A31" s="30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20" ht="24.75" customHeight="1">
      <c r="A32" s="3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sheetProtection/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625" style="3" customWidth="1"/>
    <col min="21" max="16384" width="9.00390625" style="3" customWidth="1"/>
  </cols>
  <sheetData>
    <row r="1" spans="1:21" ht="60" customHeight="1">
      <c r="A1" s="32" t="s">
        <v>107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64</v>
      </c>
      <c r="B3" s="17" t="s">
        <v>65</v>
      </c>
      <c r="C3" s="45" t="s">
        <v>63</v>
      </c>
      <c r="D3" s="46"/>
      <c r="E3" s="49" t="s">
        <v>68</v>
      </c>
      <c r="F3" s="49" t="s">
        <v>69</v>
      </c>
      <c r="G3" s="22" t="s">
        <v>32</v>
      </c>
      <c r="H3" s="23"/>
      <c r="I3" s="23"/>
      <c r="J3" s="23"/>
      <c r="K3" s="23"/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33</v>
      </c>
      <c r="S3" s="17" t="s">
        <v>82</v>
      </c>
      <c r="T3" s="17" t="s">
        <v>83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70</v>
      </c>
      <c r="H4" s="17" t="s">
        <v>71</v>
      </c>
      <c r="I4" s="22" t="s">
        <v>72</v>
      </c>
      <c r="J4" s="24"/>
      <c r="K4" s="17" t="s">
        <v>75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4.75" customHeight="1">
      <c r="A5" s="19"/>
      <c r="B5" s="19"/>
      <c r="C5" s="1" t="s">
        <v>66</v>
      </c>
      <c r="D5" s="1" t="s">
        <v>67</v>
      </c>
      <c r="E5" s="51"/>
      <c r="F5" s="51"/>
      <c r="G5" s="28"/>
      <c r="H5" s="19"/>
      <c r="I5" s="11" t="s">
        <v>73</v>
      </c>
      <c r="J5" s="11" t="s">
        <v>74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3071</v>
      </c>
      <c r="D6" s="4">
        <f t="shared" si="0"/>
        <v>3071</v>
      </c>
      <c r="E6" s="4">
        <f t="shared" si="0"/>
        <v>727</v>
      </c>
      <c r="F6" s="4">
        <f t="shared" si="0"/>
        <v>191</v>
      </c>
      <c r="G6" s="4">
        <f t="shared" si="0"/>
        <v>1072</v>
      </c>
      <c r="H6" s="4">
        <f t="shared" si="0"/>
        <v>1041</v>
      </c>
      <c r="I6" s="4">
        <f t="shared" si="0"/>
        <v>24</v>
      </c>
      <c r="J6" s="4">
        <f t="shared" si="0"/>
        <v>5</v>
      </c>
      <c r="K6" s="4">
        <f t="shared" si="0"/>
        <v>2</v>
      </c>
      <c r="L6" s="4">
        <f t="shared" si="0"/>
        <v>2</v>
      </c>
      <c r="M6" s="4">
        <f t="shared" si="0"/>
        <v>10</v>
      </c>
      <c r="N6" s="4">
        <f t="shared" si="0"/>
        <v>0</v>
      </c>
      <c r="O6" s="4">
        <f t="shared" si="0"/>
        <v>268</v>
      </c>
      <c r="P6" s="4">
        <f t="shared" si="0"/>
        <v>5</v>
      </c>
      <c r="Q6" s="4">
        <f t="shared" si="0"/>
        <v>17</v>
      </c>
      <c r="R6" s="4">
        <f t="shared" si="0"/>
        <v>3</v>
      </c>
      <c r="S6" s="14">
        <f>S9+S12+S15+S18+S21+S24+S27</f>
        <v>503</v>
      </c>
      <c r="T6" s="14">
        <f>T9+T12+T15+T18+T21+T24+T27</f>
        <v>56</v>
      </c>
    </row>
    <row r="7" spans="1:20" ht="18" customHeight="1">
      <c r="A7" s="30"/>
      <c r="B7" s="10" t="s">
        <v>21</v>
      </c>
      <c r="C7" s="6">
        <v>1539</v>
      </c>
      <c r="D7" s="6">
        <v>1539</v>
      </c>
      <c r="E7" s="6">
        <v>348</v>
      </c>
      <c r="F7" s="6">
        <v>94</v>
      </c>
      <c r="G7" s="6">
        <v>543</v>
      </c>
      <c r="H7" s="6">
        <v>528</v>
      </c>
      <c r="I7" s="6">
        <v>12</v>
      </c>
      <c r="J7" s="6">
        <v>1</v>
      </c>
      <c r="K7" s="6">
        <v>2</v>
      </c>
      <c r="L7" s="6">
        <v>1</v>
      </c>
      <c r="M7" s="6">
        <v>6</v>
      </c>
      <c r="N7" s="6">
        <v>0</v>
      </c>
      <c r="O7" s="6">
        <v>149</v>
      </c>
      <c r="P7" s="6">
        <v>1</v>
      </c>
      <c r="Q7" s="6">
        <v>8</v>
      </c>
      <c r="R7" s="6">
        <v>1</v>
      </c>
      <c r="S7" s="15"/>
      <c r="T7" s="15"/>
    </row>
    <row r="8" spans="1:20" ht="18" customHeight="1">
      <c r="A8" s="31"/>
      <c r="B8" s="10" t="s">
        <v>22</v>
      </c>
      <c r="C8" s="6">
        <v>1532</v>
      </c>
      <c r="D8" s="6">
        <v>1532</v>
      </c>
      <c r="E8" s="6">
        <v>379</v>
      </c>
      <c r="F8" s="6">
        <v>97</v>
      </c>
      <c r="G8" s="6">
        <v>529</v>
      </c>
      <c r="H8" s="6">
        <v>513</v>
      </c>
      <c r="I8" s="6">
        <v>12</v>
      </c>
      <c r="J8" s="6">
        <v>4</v>
      </c>
      <c r="K8" s="6">
        <v>0</v>
      </c>
      <c r="L8" s="6">
        <v>1</v>
      </c>
      <c r="M8" s="6">
        <v>4</v>
      </c>
      <c r="N8" s="6">
        <v>0</v>
      </c>
      <c r="O8" s="6">
        <v>119</v>
      </c>
      <c r="P8" s="6">
        <v>4</v>
      </c>
      <c r="Q8" s="6">
        <v>9</v>
      </c>
      <c r="R8" s="6">
        <v>2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1044</v>
      </c>
      <c r="D9" s="4">
        <f t="shared" si="1"/>
        <v>1044</v>
      </c>
      <c r="E9" s="4">
        <f t="shared" si="1"/>
        <v>109</v>
      </c>
      <c r="F9" s="4">
        <f t="shared" si="1"/>
        <v>31</v>
      </c>
      <c r="G9" s="4">
        <f t="shared" si="1"/>
        <v>218</v>
      </c>
      <c r="H9" s="4">
        <f t="shared" si="1"/>
        <v>212</v>
      </c>
      <c r="I9" s="4">
        <f t="shared" si="1"/>
        <v>6</v>
      </c>
      <c r="J9" s="4">
        <f t="shared" si="1"/>
        <v>0</v>
      </c>
      <c r="K9" s="4">
        <f t="shared" si="1"/>
        <v>0</v>
      </c>
      <c r="L9" s="4">
        <f t="shared" si="1"/>
        <v>1</v>
      </c>
      <c r="M9" s="4">
        <f t="shared" si="1"/>
        <v>0</v>
      </c>
      <c r="N9" s="4">
        <f t="shared" si="1"/>
        <v>0</v>
      </c>
      <c r="O9" s="4">
        <f t="shared" si="1"/>
        <v>61</v>
      </c>
      <c r="P9" s="4">
        <f t="shared" si="1"/>
        <v>2</v>
      </c>
      <c r="Q9" s="4">
        <f t="shared" si="1"/>
        <v>2</v>
      </c>
      <c r="R9" s="4">
        <f t="shared" si="1"/>
        <v>0</v>
      </c>
      <c r="S9" s="14">
        <v>113</v>
      </c>
      <c r="T9" s="14">
        <v>11</v>
      </c>
    </row>
    <row r="10" spans="1:20" ht="18" customHeight="1">
      <c r="A10" s="30"/>
      <c r="B10" s="10" t="s">
        <v>21</v>
      </c>
      <c r="C10" s="4">
        <v>539</v>
      </c>
      <c r="D10" s="4">
        <v>539</v>
      </c>
      <c r="E10" s="4">
        <v>50</v>
      </c>
      <c r="F10" s="4">
        <v>18</v>
      </c>
      <c r="G10" s="4">
        <v>109</v>
      </c>
      <c r="H10" s="4">
        <v>105</v>
      </c>
      <c r="I10" s="4">
        <v>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36</v>
      </c>
      <c r="P10" s="4">
        <v>0</v>
      </c>
      <c r="Q10" s="4">
        <v>1</v>
      </c>
      <c r="R10" s="4">
        <v>0</v>
      </c>
      <c r="S10" s="15"/>
      <c r="T10" s="15"/>
    </row>
    <row r="11" spans="1:20" ht="18" customHeight="1">
      <c r="A11" s="31"/>
      <c r="B11" s="10" t="s">
        <v>22</v>
      </c>
      <c r="C11" s="4">
        <v>505</v>
      </c>
      <c r="D11" s="4">
        <v>505</v>
      </c>
      <c r="E11" s="4">
        <v>59</v>
      </c>
      <c r="F11" s="4">
        <v>13</v>
      </c>
      <c r="G11" s="4">
        <v>109</v>
      </c>
      <c r="H11" s="4">
        <v>107</v>
      </c>
      <c r="I11" s="4">
        <v>2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25</v>
      </c>
      <c r="P11" s="4">
        <v>2</v>
      </c>
      <c r="Q11" s="4">
        <v>1</v>
      </c>
      <c r="R11" s="4">
        <v>0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570</v>
      </c>
      <c r="D12" s="4">
        <f t="shared" si="2"/>
        <v>570</v>
      </c>
      <c r="E12" s="4">
        <f t="shared" si="2"/>
        <v>134</v>
      </c>
      <c r="F12" s="4">
        <f t="shared" si="2"/>
        <v>46</v>
      </c>
      <c r="G12" s="4">
        <f t="shared" si="2"/>
        <v>181</v>
      </c>
      <c r="H12" s="4">
        <f t="shared" si="2"/>
        <v>177</v>
      </c>
      <c r="I12" s="4">
        <f t="shared" si="2"/>
        <v>2</v>
      </c>
      <c r="J12" s="4">
        <f t="shared" si="2"/>
        <v>1</v>
      </c>
      <c r="K12" s="4">
        <f t="shared" si="2"/>
        <v>1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44</v>
      </c>
      <c r="P12" s="4">
        <f t="shared" si="2"/>
        <v>0</v>
      </c>
      <c r="Q12" s="4">
        <f t="shared" si="2"/>
        <v>5</v>
      </c>
      <c r="R12" s="4">
        <f t="shared" si="2"/>
        <v>0</v>
      </c>
      <c r="S12" s="14">
        <v>94</v>
      </c>
      <c r="T12" s="14">
        <v>13</v>
      </c>
    </row>
    <row r="13" spans="1:20" ht="18" customHeight="1">
      <c r="A13" s="30"/>
      <c r="B13" s="10" t="s">
        <v>21</v>
      </c>
      <c r="C13" s="4">
        <v>278</v>
      </c>
      <c r="D13" s="4">
        <v>278</v>
      </c>
      <c r="E13" s="4">
        <v>65</v>
      </c>
      <c r="F13" s="4">
        <v>23</v>
      </c>
      <c r="G13" s="4">
        <v>88</v>
      </c>
      <c r="H13" s="4">
        <v>86</v>
      </c>
      <c r="I13" s="4">
        <v>1</v>
      </c>
      <c r="J13" s="4">
        <v>0</v>
      </c>
      <c r="K13" s="4">
        <v>1</v>
      </c>
      <c r="L13" s="5">
        <v>0</v>
      </c>
      <c r="M13" s="5">
        <v>0</v>
      </c>
      <c r="N13" s="5">
        <v>0</v>
      </c>
      <c r="O13" s="5">
        <v>24</v>
      </c>
      <c r="P13" s="5">
        <v>0</v>
      </c>
      <c r="Q13" s="5">
        <v>3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292</v>
      </c>
      <c r="D14" s="4">
        <v>292</v>
      </c>
      <c r="E14" s="4">
        <v>69</v>
      </c>
      <c r="F14" s="4">
        <v>23</v>
      </c>
      <c r="G14" s="4">
        <v>93</v>
      </c>
      <c r="H14" s="4">
        <v>91</v>
      </c>
      <c r="I14" s="4">
        <v>1</v>
      </c>
      <c r="J14" s="4">
        <v>1</v>
      </c>
      <c r="K14" s="4">
        <v>0</v>
      </c>
      <c r="L14" s="5">
        <v>0</v>
      </c>
      <c r="M14" s="5">
        <v>0</v>
      </c>
      <c r="N14" s="5">
        <v>0</v>
      </c>
      <c r="O14" s="5">
        <v>20</v>
      </c>
      <c r="P14" s="5">
        <v>0</v>
      </c>
      <c r="Q14" s="5">
        <v>2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136</v>
      </c>
      <c r="D15" s="4">
        <f t="shared" si="3"/>
        <v>136</v>
      </c>
      <c r="E15" s="4">
        <f t="shared" si="3"/>
        <v>87</v>
      </c>
      <c r="F15" s="4">
        <f t="shared" si="3"/>
        <v>16</v>
      </c>
      <c r="G15" s="4">
        <f t="shared" si="3"/>
        <v>111</v>
      </c>
      <c r="H15" s="4">
        <f t="shared" si="3"/>
        <v>108</v>
      </c>
      <c r="I15" s="4">
        <f t="shared" si="3"/>
        <v>3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4</v>
      </c>
      <c r="N15" s="4">
        <f t="shared" si="3"/>
        <v>0</v>
      </c>
      <c r="O15" s="4">
        <f t="shared" si="3"/>
        <v>20</v>
      </c>
      <c r="P15" s="4">
        <f t="shared" si="3"/>
        <v>3</v>
      </c>
      <c r="Q15" s="4">
        <f t="shared" si="3"/>
        <v>3</v>
      </c>
      <c r="R15" s="4">
        <f t="shared" si="3"/>
        <v>0</v>
      </c>
      <c r="S15" s="14">
        <v>42</v>
      </c>
      <c r="T15" s="14">
        <v>3</v>
      </c>
    </row>
    <row r="16" spans="1:20" ht="18" customHeight="1">
      <c r="A16" s="30"/>
      <c r="B16" s="10" t="s">
        <v>21</v>
      </c>
      <c r="C16" s="4">
        <v>71</v>
      </c>
      <c r="D16" s="4">
        <v>71</v>
      </c>
      <c r="E16" s="4">
        <v>43</v>
      </c>
      <c r="F16" s="4">
        <v>8</v>
      </c>
      <c r="G16" s="4">
        <v>65</v>
      </c>
      <c r="H16" s="4">
        <v>64</v>
      </c>
      <c r="I16" s="4">
        <v>1</v>
      </c>
      <c r="J16" s="4">
        <v>0</v>
      </c>
      <c r="K16" s="4">
        <v>0</v>
      </c>
      <c r="L16" s="5">
        <v>0</v>
      </c>
      <c r="M16" s="5">
        <v>0</v>
      </c>
      <c r="N16" s="5">
        <v>0</v>
      </c>
      <c r="O16" s="5">
        <v>11</v>
      </c>
      <c r="P16" s="5">
        <v>1</v>
      </c>
      <c r="Q16" s="5">
        <v>0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65</v>
      </c>
      <c r="D17" s="4">
        <v>65</v>
      </c>
      <c r="E17" s="4">
        <v>44</v>
      </c>
      <c r="F17" s="4">
        <v>8</v>
      </c>
      <c r="G17" s="4">
        <v>46</v>
      </c>
      <c r="H17" s="4">
        <v>44</v>
      </c>
      <c r="I17" s="4">
        <v>2</v>
      </c>
      <c r="J17" s="4">
        <v>0</v>
      </c>
      <c r="K17" s="4">
        <v>0</v>
      </c>
      <c r="L17" s="5">
        <v>0</v>
      </c>
      <c r="M17" s="5">
        <v>4</v>
      </c>
      <c r="N17" s="5">
        <v>0</v>
      </c>
      <c r="O17" s="5">
        <v>9</v>
      </c>
      <c r="P17" s="5">
        <v>2</v>
      </c>
      <c r="Q17" s="5">
        <v>3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621</v>
      </c>
      <c r="D18" s="4">
        <f t="shared" si="4"/>
        <v>621</v>
      </c>
      <c r="E18" s="4">
        <f t="shared" si="4"/>
        <v>102</v>
      </c>
      <c r="F18" s="4">
        <f t="shared" si="4"/>
        <v>36</v>
      </c>
      <c r="G18" s="4">
        <f t="shared" si="4"/>
        <v>197</v>
      </c>
      <c r="H18" s="4">
        <f t="shared" si="4"/>
        <v>186</v>
      </c>
      <c r="I18" s="4">
        <f t="shared" si="4"/>
        <v>9</v>
      </c>
      <c r="J18" s="4">
        <f t="shared" si="4"/>
        <v>2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64</v>
      </c>
      <c r="P18" s="4">
        <f t="shared" si="4"/>
        <v>0</v>
      </c>
      <c r="Q18" s="4">
        <f t="shared" si="4"/>
        <v>2</v>
      </c>
      <c r="R18" s="4">
        <f t="shared" si="4"/>
        <v>0</v>
      </c>
      <c r="S18" s="14">
        <v>105</v>
      </c>
      <c r="T18" s="14">
        <v>14</v>
      </c>
    </row>
    <row r="19" spans="1:20" ht="18" customHeight="1">
      <c r="A19" s="30"/>
      <c r="B19" s="10" t="s">
        <v>21</v>
      </c>
      <c r="C19" s="4">
        <v>317</v>
      </c>
      <c r="D19" s="4">
        <v>317</v>
      </c>
      <c r="E19" s="4">
        <v>53</v>
      </c>
      <c r="F19" s="4">
        <v>15</v>
      </c>
      <c r="G19" s="4">
        <v>95</v>
      </c>
      <c r="H19" s="4">
        <v>90</v>
      </c>
      <c r="I19" s="4">
        <v>5</v>
      </c>
      <c r="J19" s="4">
        <v>0</v>
      </c>
      <c r="K19" s="4">
        <v>0</v>
      </c>
      <c r="L19" s="5">
        <v>0</v>
      </c>
      <c r="M19" s="5">
        <v>0</v>
      </c>
      <c r="N19" s="5">
        <v>0</v>
      </c>
      <c r="O19" s="5">
        <v>33</v>
      </c>
      <c r="P19" s="5">
        <v>0</v>
      </c>
      <c r="Q19" s="5">
        <v>1</v>
      </c>
      <c r="R19" s="5">
        <v>0</v>
      </c>
      <c r="S19" s="15"/>
      <c r="T19" s="15"/>
    </row>
    <row r="20" spans="1:20" ht="18" customHeight="1">
      <c r="A20" s="31"/>
      <c r="B20" s="10" t="s">
        <v>22</v>
      </c>
      <c r="C20" s="4">
        <v>304</v>
      </c>
      <c r="D20" s="4">
        <v>304</v>
      </c>
      <c r="E20" s="4">
        <v>49</v>
      </c>
      <c r="F20" s="4">
        <v>21</v>
      </c>
      <c r="G20" s="4">
        <v>102</v>
      </c>
      <c r="H20" s="4">
        <v>96</v>
      </c>
      <c r="I20" s="4">
        <v>4</v>
      </c>
      <c r="J20" s="4">
        <v>2</v>
      </c>
      <c r="K20" s="4">
        <v>0</v>
      </c>
      <c r="L20" s="5">
        <v>0</v>
      </c>
      <c r="M20" s="5">
        <v>0</v>
      </c>
      <c r="N20" s="5">
        <v>0</v>
      </c>
      <c r="O20" s="5">
        <v>31</v>
      </c>
      <c r="P20" s="5">
        <v>0</v>
      </c>
      <c r="Q20" s="5">
        <v>1</v>
      </c>
      <c r="R20" s="5">
        <v>0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232</v>
      </c>
      <c r="D21" s="4">
        <f t="shared" si="5"/>
        <v>232</v>
      </c>
      <c r="E21" s="4">
        <f t="shared" si="5"/>
        <v>63</v>
      </c>
      <c r="F21" s="4">
        <f t="shared" si="5"/>
        <v>24</v>
      </c>
      <c r="G21" s="4">
        <f t="shared" si="5"/>
        <v>84</v>
      </c>
      <c r="H21" s="4">
        <f t="shared" si="5"/>
        <v>82</v>
      </c>
      <c r="I21" s="4">
        <f t="shared" si="5"/>
        <v>1</v>
      </c>
      <c r="J21" s="4">
        <f t="shared" si="5"/>
        <v>1</v>
      </c>
      <c r="K21" s="4">
        <v>0</v>
      </c>
      <c r="L21" s="4">
        <f t="shared" si="5"/>
        <v>0</v>
      </c>
      <c r="M21" s="4">
        <f t="shared" si="5"/>
        <v>2</v>
      </c>
      <c r="N21" s="4">
        <f t="shared" si="5"/>
        <v>0</v>
      </c>
      <c r="O21" s="4">
        <f t="shared" si="5"/>
        <v>32</v>
      </c>
      <c r="P21" s="4">
        <f t="shared" si="5"/>
        <v>0</v>
      </c>
      <c r="Q21" s="4">
        <f t="shared" si="5"/>
        <v>0</v>
      </c>
      <c r="R21" s="4">
        <f t="shared" si="5"/>
        <v>0</v>
      </c>
      <c r="S21" s="14">
        <v>50</v>
      </c>
      <c r="T21" s="14">
        <v>6</v>
      </c>
    </row>
    <row r="22" spans="1:20" ht="18" customHeight="1">
      <c r="A22" s="30"/>
      <c r="B22" s="10" t="s">
        <v>21</v>
      </c>
      <c r="C22" s="4">
        <v>114</v>
      </c>
      <c r="D22" s="4">
        <v>114</v>
      </c>
      <c r="E22" s="4">
        <v>28</v>
      </c>
      <c r="F22" s="4">
        <v>13</v>
      </c>
      <c r="G22" s="4">
        <v>35</v>
      </c>
      <c r="H22" s="4">
        <v>35</v>
      </c>
      <c r="I22" s="4">
        <v>0</v>
      </c>
      <c r="J22" s="4">
        <v>0</v>
      </c>
      <c r="K22" s="4">
        <v>0</v>
      </c>
      <c r="L22" s="5">
        <v>0</v>
      </c>
      <c r="M22" s="5">
        <v>2</v>
      </c>
      <c r="N22" s="5">
        <v>0</v>
      </c>
      <c r="O22" s="5">
        <v>21</v>
      </c>
      <c r="P22" s="5">
        <v>0</v>
      </c>
      <c r="Q22" s="5">
        <v>0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118</v>
      </c>
      <c r="D23" s="4">
        <v>118</v>
      </c>
      <c r="E23" s="4">
        <v>35</v>
      </c>
      <c r="F23" s="4">
        <v>11</v>
      </c>
      <c r="G23" s="4">
        <v>49</v>
      </c>
      <c r="H23" s="4">
        <v>47</v>
      </c>
      <c r="I23" s="4">
        <v>1</v>
      </c>
      <c r="J23" s="4">
        <v>1</v>
      </c>
      <c r="K23" s="4">
        <v>0</v>
      </c>
      <c r="L23" s="5">
        <v>0</v>
      </c>
      <c r="M23" s="5">
        <v>0</v>
      </c>
      <c r="N23" s="5">
        <v>0</v>
      </c>
      <c r="O23" s="5">
        <v>11</v>
      </c>
      <c r="P23" s="5">
        <v>0</v>
      </c>
      <c r="Q23" s="5">
        <v>0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388</v>
      </c>
      <c r="D24" s="4">
        <f t="shared" si="6"/>
        <v>388</v>
      </c>
      <c r="E24" s="4">
        <f t="shared" si="6"/>
        <v>200</v>
      </c>
      <c r="F24" s="4">
        <f t="shared" si="6"/>
        <v>32</v>
      </c>
      <c r="G24" s="4">
        <f t="shared" si="6"/>
        <v>245</v>
      </c>
      <c r="H24" s="4">
        <f t="shared" si="6"/>
        <v>240</v>
      </c>
      <c r="I24" s="4">
        <f t="shared" si="6"/>
        <v>3</v>
      </c>
      <c r="J24" s="4">
        <f t="shared" si="6"/>
        <v>1</v>
      </c>
      <c r="K24" s="4">
        <f t="shared" si="6"/>
        <v>1</v>
      </c>
      <c r="L24" s="4">
        <f t="shared" si="6"/>
        <v>0</v>
      </c>
      <c r="M24" s="4">
        <f t="shared" si="6"/>
        <v>2</v>
      </c>
      <c r="N24" s="4">
        <f t="shared" si="6"/>
        <v>0</v>
      </c>
      <c r="O24" s="4">
        <f t="shared" si="6"/>
        <v>40</v>
      </c>
      <c r="P24" s="4">
        <f t="shared" si="6"/>
        <v>0</v>
      </c>
      <c r="Q24" s="4">
        <f t="shared" si="6"/>
        <v>5</v>
      </c>
      <c r="R24" s="4">
        <f t="shared" si="6"/>
        <v>3</v>
      </c>
      <c r="S24" s="14">
        <v>87</v>
      </c>
      <c r="T24" s="14">
        <v>7</v>
      </c>
    </row>
    <row r="25" spans="1:20" ht="18" customHeight="1">
      <c r="A25" s="30"/>
      <c r="B25" s="10" t="s">
        <v>21</v>
      </c>
      <c r="C25" s="4">
        <v>175</v>
      </c>
      <c r="D25" s="4">
        <v>175</v>
      </c>
      <c r="E25" s="4">
        <v>92</v>
      </c>
      <c r="F25" s="4">
        <v>15</v>
      </c>
      <c r="G25" s="4">
        <v>130</v>
      </c>
      <c r="H25" s="4">
        <v>127</v>
      </c>
      <c r="I25" s="4">
        <v>1</v>
      </c>
      <c r="J25" s="4">
        <v>1</v>
      </c>
      <c r="K25" s="4">
        <v>1</v>
      </c>
      <c r="L25" s="5">
        <v>0</v>
      </c>
      <c r="M25" s="5">
        <v>2</v>
      </c>
      <c r="N25" s="5">
        <v>0</v>
      </c>
      <c r="O25" s="5">
        <v>22</v>
      </c>
      <c r="P25" s="5">
        <v>0</v>
      </c>
      <c r="Q25" s="5">
        <v>3</v>
      </c>
      <c r="R25" s="5">
        <v>1</v>
      </c>
      <c r="S25" s="15"/>
      <c r="T25" s="15"/>
    </row>
    <row r="26" spans="1:20" ht="18" customHeight="1">
      <c r="A26" s="31"/>
      <c r="B26" s="10" t="s">
        <v>22</v>
      </c>
      <c r="C26" s="4">
        <v>213</v>
      </c>
      <c r="D26" s="4">
        <v>213</v>
      </c>
      <c r="E26" s="4">
        <v>108</v>
      </c>
      <c r="F26" s="4">
        <v>17</v>
      </c>
      <c r="G26" s="4">
        <v>115</v>
      </c>
      <c r="H26" s="4">
        <v>113</v>
      </c>
      <c r="I26" s="4">
        <v>2</v>
      </c>
      <c r="J26" s="4">
        <v>0</v>
      </c>
      <c r="K26" s="4">
        <v>0</v>
      </c>
      <c r="L26" s="5">
        <v>0</v>
      </c>
      <c r="M26" s="5">
        <v>0</v>
      </c>
      <c r="N26" s="5">
        <v>0</v>
      </c>
      <c r="O26" s="5">
        <v>18</v>
      </c>
      <c r="P26" s="5">
        <v>0</v>
      </c>
      <c r="Q26" s="5">
        <v>2</v>
      </c>
      <c r="R26" s="5">
        <v>2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80</v>
      </c>
      <c r="D27" s="4">
        <f t="shared" si="7"/>
        <v>80</v>
      </c>
      <c r="E27" s="4">
        <f t="shared" si="7"/>
        <v>32</v>
      </c>
      <c r="F27" s="4">
        <f t="shared" si="7"/>
        <v>6</v>
      </c>
      <c r="G27" s="4">
        <f t="shared" si="7"/>
        <v>36</v>
      </c>
      <c r="H27" s="4">
        <f t="shared" si="7"/>
        <v>36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1</v>
      </c>
      <c r="M27" s="4">
        <f t="shared" si="7"/>
        <v>2</v>
      </c>
      <c r="N27" s="4">
        <f t="shared" si="7"/>
        <v>0</v>
      </c>
      <c r="O27" s="4">
        <f t="shared" si="7"/>
        <v>7</v>
      </c>
      <c r="P27" s="4">
        <v>0</v>
      </c>
      <c r="Q27" s="4">
        <f t="shared" si="7"/>
        <v>0</v>
      </c>
      <c r="R27" s="4">
        <f t="shared" si="7"/>
        <v>0</v>
      </c>
      <c r="S27" s="14">
        <v>12</v>
      </c>
      <c r="T27" s="14">
        <v>2</v>
      </c>
    </row>
    <row r="28" spans="1:20" ht="18" customHeight="1">
      <c r="A28" s="30"/>
      <c r="B28" s="10" t="s">
        <v>21</v>
      </c>
      <c r="C28" s="4">
        <v>45</v>
      </c>
      <c r="D28" s="4">
        <v>45</v>
      </c>
      <c r="E28" s="4">
        <v>17</v>
      </c>
      <c r="F28" s="4">
        <v>2</v>
      </c>
      <c r="G28" s="4">
        <v>21</v>
      </c>
      <c r="H28" s="4">
        <v>21</v>
      </c>
      <c r="I28" s="4">
        <v>0</v>
      </c>
      <c r="J28" s="4">
        <v>0</v>
      </c>
      <c r="K28" s="4">
        <v>0</v>
      </c>
      <c r="L28" s="5">
        <v>1</v>
      </c>
      <c r="M28" s="5">
        <v>2</v>
      </c>
      <c r="N28" s="5">
        <v>0</v>
      </c>
      <c r="O28" s="5">
        <v>2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35</v>
      </c>
      <c r="D29" s="4">
        <v>35</v>
      </c>
      <c r="E29" s="4">
        <v>15</v>
      </c>
      <c r="F29" s="4">
        <v>4</v>
      </c>
      <c r="G29" s="4">
        <v>15</v>
      </c>
      <c r="H29" s="4">
        <v>15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5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35</v>
      </c>
      <c r="B30" s="52" t="s">
        <v>38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8" customHeight="1">
      <c r="A31" s="30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20" ht="24.75" customHeight="1">
      <c r="A32" s="3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sheetProtection/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75390625" style="3" customWidth="1"/>
    <col min="21" max="16384" width="9.00390625" style="3" customWidth="1"/>
  </cols>
  <sheetData>
    <row r="1" spans="1:21" ht="60" customHeight="1">
      <c r="A1" s="32" t="s">
        <v>108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64</v>
      </c>
      <c r="B3" s="17" t="s">
        <v>65</v>
      </c>
      <c r="C3" s="45" t="s">
        <v>63</v>
      </c>
      <c r="D3" s="46"/>
      <c r="E3" s="49" t="s">
        <v>68</v>
      </c>
      <c r="F3" s="49" t="s">
        <v>69</v>
      </c>
      <c r="G3" s="22" t="s">
        <v>32</v>
      </c>
      <c r="H3" s="23"/>
      <c r="I3" s="23"/>
      <c r="J3" s="23"/>
      <c r="K3" s="23"/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33</v>
      </c>
      <c r="S3" s="17" t="s">
        <v>82</v>
      </c>
      <c r="T3" s="17" t="s">
        <v>83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70</v>
      </c>
      <c r="H4" s="17" t="s">
        <v>71</v>
      </c>
      <c r="I4" s="22" t="s">
        <v>72</v>
      </c>
      <c r="J4" s="24"/>
      <c r="K4" s="17" t="s">
        <v>75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4" customHeight="1">
      <c r="A5" s="19"/>
      <c r="B5" s="19"/>
      <c r="C5" s="1" t="s">
        <v>66</v>
      </c>
      <c r="D5" s="1" t="s">
        <v>67</v>
      </c>
      <c r="E5" s="51"/>
      <c r="F5" s="51"/>
      <c r="G5" s="28"/>
      <c r="H5" s="19"/>
      <c r="I5" s="11" t="s">
        <v>73</v>
      </c>
      <c r="J5" s="11" t="s">
        <v>74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30</v>
      </c>
      <c r="B6" s="10" t="s">
        <v>19</v>
      </c>
      <c r="C6" s="4">
        <f aca="true" t="shared" si="0" ref="C6:R6">C7+C8</f>
        <v>2897</v>
      </c>
      <c r="D6" s="4">
        <f t="shared" si="0"/>
        <v>2897</v>
      </c>
      <c r="E6" s="4">
        <f t="shared" si="0"/>
        <v>553</v>
      </c>
      <c r="F6" s="4">
        <f t="shared" si="0"/>
        <v>175</v>
      </c>
      <c r="G6" s="4">
        <f t="shared" si="0"/>
        <v>933</v>
      </c>
      <c r="H6" s="4">
        <f t="shared" si="0"/>
        <v>916</v>
      </c>
      <c r="I6" s="4">
        <f t="shared" si="0"/>
        <v>9</v>
      </c>
      <c r="J6" s="4">
        <f t="shared" si="0"/>
        <v>7</v>
      </c>
      <c r="K6" s="4">
        <f t="shared" si="0"/>
        <v>1</v>
      </c>
      <c r="L6" s="4">
        <f t="shared" si="0"/>
        <v>0</v>
      </c>
      <c r="M6" s="4">
        <f t="shared" si="0"/>
        <v>2</v>
      </c>
      <c r="N6" s="4">
        <f t="shared" si="0"/>
        <v>0</v>
      </c>
      <c r="O6" s="4">
        <f t="shared" si="0"/>
        <v>270</v>
      </c>
      <c r="P6" s="4">
        <f t="shared" si="0"/>
        <v>3</v>
      </c>
      <c r="Q6" s="4">
        <f t="shared" si="0"/>
        <v>12</v>
      </c>
      <c r="R6" s="4">
        <f t="shared" si="0"/>
        <v>9</v>
      </c>
      <c r="S6" s="14">
        <f>S9+S12+S15+S18+S21+S24+S27</f>
        <v>419</v>
      </c>
      <c r="T6" s="14">
        <f>T9+T12+T15+T18+T21+T24+T27</f>
        <v>63</v>
      </c>
    </row>
    <row r="7" spans="1:20" ht="18" customHeight="1">
      <c r="A7" s="30"/>
      <c r="B7" s="10" t="s">
        <v>7</v>
      </c>
      <c r="C7" s="6">
        <v>1436</v>
      </c>
      <c r="D7" s="6">
        <v>1436</v>
      </c>
      <c r="E7" s="6">
        <v>249</v>
      </c>
      <c r="F7" s="6">
        <v>88</v>
      </c>
      <c r="G7" s="6">
        <v>471</v>
      </c>
      <c r="H7" s="6">
        <v>464</v>
      </c>
      <c r="I7" s="6">
        <v>3</v>
      </c>
      <c r="J7" s="6">
        <v>3</v>
      </c>
      <c r="K7" s="6">
        <v>1</v>
      </c>
      <c r="L7" s="6">
        <v>0</v>
      </c>
      <c r="M7" s="6">
        <v>2</v>
      </c>
      <c r="N7" s="6">
        <v>0</v>
      </c>
      <c r="O7" s="6">
        <v>167</v>
      </c>
      <c r="P7" s="6">
        <v>1</v>
      </c>
      <c r="Q7" s="6">
        <v>5</v>
      </c>
      <c r="R7" s="6">
        <v>5</v>
      </c>
      <c r="S7" s="15"/>
      <c r="T7" s="15"/>
    </row>
    <row r="8" spans="1:20" ht="18" customHeight="1">
      <c r="A8" s="31"/>
      <c r="B8" s="10" t="s">
        <v>8</v>
      </c>
      <c r="C8" s="6">
        <v>1461</v>
      </c>
      <c r="D8" s="6">
        <v>1461</v>
      </c>
      <c r="E8" s="6">
        <v>304</v>
      </c>
      <c r="F8" s="6">
        <v>87</v>
      </c>
      <c r="G8" s="6">
        <v>462</v>
      </c>
      <c r="H8" s="6">
        <v>452</v>
      </c>
      <c r="I8" s="6">
        <v>6</v>
      </c>
      <c r="J8" s="6">
        <v>4</v>
      </c>
      <c r="K8" s="6">
        <v>0</v>
      </c>
      <c r="L8" s="6">
        <v>0</v>
      </c>
      <c r="M8" s="6">
        <v>0</v>
      </c>
      <c r="N8" s="6">
        <v>0</v>
      </c>
      <c r="O8" s="6">
        <v>103</v>
      </c>
      <c r="P8" s="6">
        <v>2</v>
      </c>
      <c r="Q8" s="6">
        <v>7</v>
      </c>
      <c r="R8" s="6">
        <v>4</v>
      </c>
      <c r="S8" s="16"/>
      <c r="T8" s="16"/>
    </row>
    <row r="9" spans="1:20" ht="18" customHeight="1">
      <c r="A9" s="29" t="s">
        <v>0</v>
      </c>
      <c r="B9" s="10" t="s">
        <v>19</v>
      </c>
      <c r="C9" s="4">
        <f aca="true" t="shared" si="1" ref="C9:R9">C10+C11</f>
        <v>966</v>
      </c>
      <c r="D9" s="4">
        <f t="shared" si="1"/>
        <v>966</v>
      </c>
      <c r="E9" s="4">
        <f t="shared" si="1"/>
        <v>95</v>
      </c>
      <c r="F9" s="4">
        <f t="shared" si="1"/>
        <v>26</v>
      </c>
      <c r="G9" s="4">
        <f t="shared" si="1"/>
        <v>184</v>
      </c>
      <c r="H9" s="4">
        <f t="shared" si="1"/>
        <v>180</v>
      </c>
      <c r="I9" s="4">
        <f t="shared" si="1"/>
        <v>3</v>
      </c>
      <c r="J9" s="4">
        <f t="shared" si="1"/>
        <v>1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70</v>
      </c>
      <c r="P9" s="4">
        <f t="shared" si="1"/>
        <v>0</v>
      </c>
      <c r="Q9" s="4">
        <f t="shared" si="1"/>
        <v>4</v>
      </c>
      <c r="R9" s="4">
        <f t="shared" si="1"/>
        <v>0</v>
      </c>
      <c r="S9" s="14">
        <v>77</v>
      </c>
      <c r="T9" s="14">
        <v>14</v>
      </c>
    </row>
    <row r="10" spans="1:20" ht="18" customHeight="1">
      <c r="A10" s="30"/>
      <c r="B10" s="10" t="s">
        <v>7</v>
      </c>
      <c r="C10" s="4">
        <v>483</v>
      </c>
      <c r="D10" s="4">
        <v>483</v>
      </c>
      <c r="E10" s="4">
        <v>40</v>
      </c>
      <c r="F10" s="4">
        <v>12</v>
      </c>
      <c r="G10" s="4">
        <v>96</v>
      </c>
      <c r="H10" s="4">
        <v>95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57</v>
      </c>
      <c r="P10" s="4">
        <v>0</v>
      </c>
      <c r="Q10" s="4">
        <v>2</v>
      </c>
      <c r="R10" s="4">
        <v>0</v>
      </c>
      <c r="S10" s="15"/>
      <c r="T10" s="15"/>
    </row>
    <row r="11" spans="1:20" ht="18" customHeight="1">
      <c r="A11" s="31"/>
      <c r="B11" s="10" t="s">
        <v>8</v>
      </c>
      <c r="C11" s="4">
        <v>483</v>
      </c>
      <c r="D11" s="4">
        <v>483</v>
      </c>
      <c r="E11" s="4">
        <v>55</v>
      </c>
      <c r="F11" s="4">
        <v>14</v>
      </c>
      <c r="G11" s="4">
        <v>88</v>
      </c>
      <c r="H11" s="4">
        <v>85</v>
      </c>
      <c r="I11" s="4">
        <v>2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13</v>
      </c>
      <c r="P11" s="4">
        <v>0</v>
      </c>
      <c r="Q11" s="4">
        <v>2</v>
      </c>
      <c r="R11" s="4">
        <v>0</v>
      </c>
      <c r="S11" s="16"/>
      <c r="T11" s="16"/>
    </row>
    <row r="12" spans="1:20" ht="18" customHeight="1">
      <c r="A12" s="29" t="s">
        <v>1</v>
      </c>
      <c r="B12" s="10" t="s">
        <v>19</v>
      </c>
      <c r="C12" s="4">
        <f aca="true" t="shared" si="2" ref="C12:R12">C13+C14</f>
        <v>546</v>
      </c>
      <c r="D12" s="4">
        <f t="shared" si="2"/>
        <v>546</v>
      </c>
      <c r="E12" s="4">
        <f t="shared" si="2"/>
        <v>74</v>
      </c>
      <c r="F12" s="4">
        <f t="shared" si="2"/>
        <v>27</v>
      </c>
      <c r="G12" s="4">
        <f t="shared" si="2"/>
        <v>155</v>
      </c>
      <c r="H12" s="4">
        <f t="shared" si="2"/>
        <v>154</v>
      </c>
      <c r="I12" s="4">
        <f t="shared" si="2"/>
        <v>0</v>
      </c>
      <c r="J12" s="4">
        <f t="shared" si="2"/>
        <v>1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46</v>
      </c>
      <c r="P12" s="4">
        <f t="shared" si="2"/>
        <v>0</v>
      </c>
      <c r="Q12" s="4">
        <f t="shared" si="2"/>
        <v>0</v>
      </c>
      <c r="R12" s="4">
        <f t="shared" si="2"/>
        <v>0</v>
      </c>
      <c r="S12" s="14">
        <v>89</v>
      </c>
      <c r="T12" s="14">
        <v>11</v>
      </c>
    </row>
    <row r="13" spans="1:20" ht="18" customHeight="1">
      <c r="A13" s="30"/>
      <c r="B13" s="10" t="s">
        <v>7</v>
      </c>
      <c r="C13" s="4">
        <v>268</v>
      </c>
      <c r="D13" s="4">
        <v>268</v>
      </c>
      <c r="E13" s="4">
        <v>32</v>
      </c>
      <c r="F13" s="4">
        <v>17</v>
      </c>
      <c r="G13" s="4">
        <v>69</v>
      </c>
      <c r="H13" s="4">
        <v>69</v>
      </c>
      <c r="I13" s="4">
        <v>0</v>
      </c>
      <c r="J13" s="4">
        <v>0</v>
      </c>
      <c r="K13" s="4">
        <v>0</v>
      </c>
      <c r="L13" s="5">
        <v>0</v>
      </c>
      <c r="M13" s="5">
        <v>0</v>
      </c>
      <c r="N13" s="5">
        <v>0</v>
      </c>
      <c r="O13" s="5">
        <v>29</v>
      </c>
      <c r="P13" s="5">
        <v>0</v>
      </c>
      <c r="Q13" s="5">
        <v>0</v>
      </c>
      <c r="R13" s="5">
        <v>0</v>
      </c>
      <c r="S13" s="15"/>
      <c r="T13" s="15"/>
    </row>
    <row r="14" spans="1:20" ht="18" customHeight="1">
      <c r="A14" s="31"/>
      <c r="B14" s="10" t="s">
        <v>8</v>
      </c>
      <c r="C14" s="4">
        <v>278</v>
      </c>
      <c r="D14" s="4">
        <v>278</v>
      </c>
      <c r="E14" s="4">
        <v>42</v>
      </c>
      <c r="F14" s="4">
        <v>10</v>
      </c>
      <c r="G14" s="4">
        <v>86</v>
      </c>
      <c r="H14" s="4">
        <v>85</v>
      </c>
      <c r="I14" s="4">
        <v>0</v>
      </c>
      <c r="J14" s="4">
        <v>1</v>
      </c>
      <c r="K14" s="4">
        <v>0</v>
      </c>
      <c r="L14" s="5">
        <v>0</v>
      </c>
      <c r="M14" s="5">
        <v>0</v>
      </c>
      <c r="N14" s="5">
        <v>0</v>
      </c>
      <c r="O14" s="5">
        <v>17</v>
      </c>
      <c r="P14" s="5">
        <v>0</v>
      </c>
      <c r="Q14" s="5">
        <v>0</v>
      </c>
      <c r="R14" s="5">
        <v>0</v>
      </c>
      <c r="S14" s="16"/>
      <c r="T14" s="16"/>
    </row>
    <row r="15" spans="1:20" ht="18" customHeight="1">
      <c r="A15" s="29" t="s">
        <v>3</v>
      </c>
      <c r="B15" s="10" t="s">
        <v>19</v>
      </c>
      <c r="C15" s="4">
        <f aca="true" t="shared" si="3" ref="C15:Q15">C16+C17</f>
        <v>144</v>
      </c>
      <c r="D15" s="4">
        <f t="shared" si="3"/>
        <v>144</v>
      </c>
      <c r="E15" s="4">
        <f t="shared" si="3"/>
        <v>62</v>
      </c>
      <c r="F15" s="4">
        <f t="shared" si="3"/>
        <v>20</v>
      </c>
      <c r="G15" s="4">
        <f t="shared" si="3"/>
        <v>98</v>
      </c>
      <c r="H15" s="4">
        <f t="shared" si="3"/>
        <v>97</v>
      </c>
      <c r="I15" s="4">
        <v>0</v>
      </c>
      <c r="J15" s="4">
        <f t="shared" si="3"/>
        <v>1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21</v>
      </c>
      <c r="P15" s="4">
        <f t="shared" si="3"/>
        <v>0</v>
      </c>
      <c r="Q15" s="4">
        <f t="shared" si="3"/>
        <v>3</v>
      </c>
      <c r="R15" s="4">
        <v>0</v>
      </c>
      <c r="S15" s="14">
        <v>40</v>
      </c>
      <c r="T15" s="14">
        <v>4</v>
      </c>
    </row>
    <row r="16" spans="1:20" ht="18" customHeight="1">
      <c r="A16" s="30"/>
      <c r="B16" s="10" t="s">
        <v>7</v>
      </c>
      <c r="C16" s="4">
        <v>75</v>
      </c>
      <c r="D16" s="4">
        <v>75</v>
      </c>
      <c r="E16" s="4">
        <v>28</v>
      </c>
      <c r="F16" s="4">
        <v>6</v>
      </c>
      <c r="G16" s="4">
        <v>46</v>
      </c>
      <c r="H16" s="4">
        <v>46</v>
      </c>
      <c r="I16" s="4">
        <v>0</v>
      </c>
      <c r="J16" s="4">
        <v>0</v>
      </c>
      <c r="K16" s="4">
        <v>0</v>
      </c>
      <c r="L16" s="5">
        <v>0</v>
      </c>
      <c r="M16" s="5">
        <v>0</v>
      </c>
      <c r="N16" s="5">
        <v>0</v>
      </c>
      <c r="O16" s="5">
        <v>6</v>
      </c>
      <c r="P16" s="5">
        <v>0</v>
      </c>
      <c r="Q16" s="5">
        <v>3</v>
      </c>
      <c r="R16" s="5">
        <v>0</v>
      </c>
      <c r="S16" s="15"/>
      <c r="T16" s="15"/>
    </row>
    <row r="17" spans="1:20" ht="18" customHeight="1">
      <c r="A17" s="31"/>
      <c r="B17" s="10" t="s">
        <v>8</v>
      </c>
      <c r="C17" s="4">
        <v>69</v>
      </c>
      <c r="D17" s="4">
        <v>69</v>
      </c>
      <c r="E17" s="4">
        <v>34</v>
      </c>
      <c r="F17" s="4">
        <v>14</v>
      </c>
      <c r="G17" s="4">
        <v>52</v>
      </c>
      <c r="H17" s="4">
        <v>51</v>
      </c>
      <c r="I17" s="4">
        <v>0</v>
      </c>
      <c r="J17" s="4">
        <v>1</v>
      </c>
      <c r="K17" s="4">
        <v>0</v>
      </c>
      <c r="L17" s="5">
        <v>0</v>
      </c>
      <c r="M17" s="5">
        <v>0</v>
      </c>
      <c r="N17" s="5">
        <v>0</v>
      </c>
      <c r="O17" s="5">
        <v>15</v>
      </c>
      <c r="P17" s="5">
        <v>0</v>
      </c>
      <c r="Q17" s="5">
        <v>0</v>
      </c>
      <c r="R17" s="5">
        <v>0</v>
      </c>
      <c r="S17" s="16"/>
      <c r="T17" s="16"/>
    </row>
    <row r="18" spans="1:20" ht="18" customHeight="1">
      <c r="A18" s="29" t="s">
        <v>2</v>
      </c>
      <c r="B18" s="10" t="s">
        <v>19</v>
      </c>
      <c r="C18" s="4">
        <f aca="true" t="shared" si="4" ref="C18:R18">C19+C20</f>
        <v>689</v>
      </c>
      <c r="D18" s="4">
        <f t="shared" si="4"/>
        <v>689</v>
      </c>
      <c r="E18" s="4">
        <f t="shared" si="4"/>
        <v>104</v>
      </c>
      <c r="F18" s="4">
        <f t="shared" si="4"/>
        <v>33</v>
      </c>
      <c r="G18" s="4">
        <f t="shared" si="4"/>
        <v>204</v>
      </c>
      <c r="H18" s="4">
        <f t="shared" si="4"/>
        <v>197</v>
      </c>
      <c r="I18" s="4">
        <f t="shared" si="4"/>
        <v>4</v>
      </c>
      <c r="J18" s="4">
        <f t="shared" si="4"/>
        <v>3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51</v>
      </c>
      <c r="P18" s="4">
        <f t="shared" si="4"/>
        <v>2</v>
      </c>
      <c r="Q18" s="4">
        <f t="shared" si="4"/>
        <v>0</v>
      </c>
      <c r="R18" s="4">
        <f t="shared" si="4"/>
        <v>5</v>
      </c>
      <c r="S18" s="14">
        <v>78</v>
      </c>
      <c r="T18" s="14">
        <v>19</v>
      </c>
    </row>
    <row r="19" spans="1:20" ht="18" customHeight="1">
      <c r="A19" s="30"/>
      <c r="B19" s="10" t="s">
        <v>7</v>
      </c>
      <c r="C19" s="4">
        <v>352</v>
      </c>
      <c r="D19" s="4">
        <v>352</v>
      </c>
      <c r="E19" s="4">
        <v>52</v>
      </c>
      <c r="F19" s="4">
        <v>20</v>
      </c>
      <c r="G19" s="4">
        <v>107</v>
      </c>
      <c r="H19" s="4">
        <v>104</v>
      </c>
      <c r="I19" s="4">
        <v>1</v>
      </c>
      <c r="J19" s="4">
        <v>2</v>
      </c>
      <c r="K19" s="4">
        <v>0</v>
      </c>
      <c r="L19" s="5">
        <v>0</v>
      </c>
      <c r="M19" s="5">
        <v>0</v>
      </c>
      <c r="N19" s="5">
        <v>0</v>
      </c>
      <c r="O19" s="5">
        <v>30</v>
      </c>
      <c r="P19" s="5">
        <v>0</v>
      </c>
      <c r="Q19" s="5">
        <v>0</v>
      </c>
      <c r="R19" s="5">
        <v>2</v>
      </c>
      <c r="S19" s="15"/>
      <c r="T19" s="15"/>
    </row>
    <row r="20" spans="1:20" ht="18" customHeight="1">
      <c r="A20" s="31"/>
      <c r="B20" s="10" t="s">
        <v>8</v>
      </c>
      <c r="C20" s="4">
        <v>337</v>
      </c>
      <c r="D20" s="4">
        <v>337</v>
      </c>
      <c r="E20" s="4">
        <v>52</v>
      </c>
      <c r="F20" s="4">
        <v>13</v>
      </c>
      <c r="G20" s="4">
        <v>97</v>
      </c>
      <c r="H20" s="4">
        <v>93</v>
      </c>
      <c r="I20" s="4">
        <v>3</v>
      </c>
      <c r="J20" s="4">
        <v>1</v>
      </c>
      <c r="K20" s="4">
        <v>0</v>
      </c>
      <c r="L20" s="5">
        <v>0</v>
      </c>
      <c r="M20" s="5">
        <v>0</v>
      </c>
      <c r="N20" s="5">
        <v>0</v>
      </c>
      <c r="O20" s="5">
        <v>21</v>
      </c>
      <c r="P20" s="5">
        <v>2</v>
      </c>
      <c r="Q20" s="5">
        <v>0</v>
      </c>
      <c r="R20" s="5">
        <v>3</v>
      </c>
      <c r="S20" s="16"/>
      <c r="T20" s="16"/>
    </row>
    <row r="21" spans="1:20" ht="18" customHeight="1">
      <c r="A21" s="29" t="s">
        <v>4</v>
      </c>
      <c r="B21" s="10" t="s">
        <v>19</v>
      </c>
      <c r="C21" s="4">
        <f aca="true" t="shared" si="5" ref="C21:R21">C22+C23</f>
        <v>182</v>
      </c>
      <c r="D21" s="4">
        <f t="shared" si="5"/>
        <v>182</v>
      </c>
      <c r="E21" s="4">
        <f t="shared" si="5"/>
        <v>45</v>
      </c>
      <c r="F21" s="4">
        <f t="shared" si="5"/>
        <v>25</v>
      </c>
      <c r="G21" s="4">
        <f t="shared" si="5"/>
        <v>62</v>
      </c>
      <c r="H21" s="4">
        <f t="shared" si="5"/>
        <v>59</v>
      </c>
      <c r="I21" s="4">
        <f t="shared" si="5"/>
        <v>2</v>
      </c>
      <c r="J21" s="4">
        <f t="shared" si="5"/>
        <v>0</v>
      </c>
      <c r="K21" s="4">
        <f t="shared" si="5"/>
        <v>1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32</v>
      </c>
      <c r="P21" s="4">
        <f t="shared" si="5"/>
        <v>0</v>
      </c>
      <c r="Q21" s="4">
        <f t="shared" si="5"/>
        <v>0</v>
      </c>
      <c r="R21" s="4">
        <f t="shared" si="5"/>
        <v>3</v>
      </c>
      <c r="S21" s="14">
        <v>47</v>
      </c>
      <c r="T21" s="14">
        <v>8</v>
      </c>
    </row>
    <row r="22" spans="1:20" ht="18" customHeight="1">
      <c r="A22" s="30"/>
      <c r="B22" s="10" t="s">
        <v>7</v>
      </c>
      <c r="C22" s="4">
        <v>89</v>
      </c>
      <c r="D22" s="4">
        <v>89</v>
      </c>
      <c r="E22" s="4">
        <v>25</v>
      </c>
      <c r="F22" s="4">
        <v>14</v>
      </c>
      <c r="G22" s="4">
        <v>36</v>
      </c>
      <c r="H22" s="4">
        <v>34</v>
      </c>
      <c r="I22" s="4">
        <v>1</v>
      </c>
      <c r="J22" s="4">
        <v>0</v>
      </c>
      <c r="K22" s="4">
        <v>1</v>
      </c>
      <c r="L22" s="5">
        <v>0</v>
      </c>
      <c r="M22" s="5">
        <v>0</v>
      </c>
      <c r="N22" s="5">
        <v>0</v>
      </c>
      <c r="O22" s="5">
        <v>17</v>
      </c>
      <c r="P22" s="5">
        <v>0</v>
      </c>
      <c r="Q22" s="5">
        <v>0</v>
      </c>
      <c r="R22" s="5">
        <v>2</v>
      </c>
      <c r="S22" s="15"/>
      <c r="T22" s="15"/>
    </row>
    <row r="23" spans="1:20" ht="18" customHeight="1">
      <c r="A23" s="31"/>
      <c r="B23" s="10" t="s">
        <v>8</v>
      </c>
      <c r="C23" s="4">
        <v>93</v>
      </c>
      <c r="D23" s="4">
        <v>93</v>
      </c>
      <c r="E23" s="4">
        <v>20</v>
      </c>
      <c r="F23" s="4">
        <v>11</v>
      </c>
      <c r="G23" s="4">
        <v>26</v>
      </c>
      <c r="H23" s="4">
        <v>25</v>
      </c>
      <c r="I23" s="4">
        <v>1</v>
      </c>
      <c r="J23" s="4">
        <v>0</v>
      </c>
      <c r="K23" s="4">
        <v>0</v>
      </c>
      <c r="L23" s="5">
        <v>0</v>
      </c>
      <c r="M23" s="5">
        <v>0</v>
      </c>
      <c r="N23" s="5">
        <v>0</v>
      </c>
      <c r="O23" s="5">
        <v>15</v>
      </c>
      <c r="P23" s="5">
        <v>0</v>
      </c>
      <c r="Q23" s="5">
        <v>0</v>
      </c>
      <c r="R23" s="5">
        <v>1</v>
      </c>
      <c r="S23" s="16"/>
      <c r="T23" s="16"/>
    </row>
    <row r="24" spans="1:20" ht="18" customHeight="1">
      <c r="A24" s="29" t="s">
        <v>5</v>
      </c>
      <c r="B24" s="10" t="s">
        <v>19</v>
      </c>
      <c r="C24" s="4">
        <f aca="true" t="shared" si="6" ref="C24:R24">C25+C26</f>
        <v>316</v>
      </c>
      <c r="D24" s="4">
        <f t="shared" si="6"/>
        <v>316</v>
      </c>
      <c r="E24" s="4">
        <f t="shared" si="6"/>
        <v>165</v>
      </c>
      <c r="F24" s="4">
        <f t="shared" si="6"/>
        <v>38</v>
      </c>
      <c r="G24" s="4">
        <f t="shared" si="6"/>
        <v>215</v>
      </c>
      <c r="H24" s="4">
        <f t="shared" si="6"/>
        <v>214</v>
      </c>
      <c r="I24" s="4">
        <f t="shared" si="6"/>
        <v>0</v>
      </c>
      <c r="J24" s="4">
        <f t="shared" si="6"/>
        <v>1</v>
      </c>
      <c r="K24" s="4">
        <f t="shared" si="6"/>
        <v>0</v>
      </c>
      <c r="L24" s="4">
        <f t="shared" si="6"/>
        <v>0</v>
      </c>
      <c r="M24" s="4">
        <f t="shared" si="6"/>
        <v>2</v>
      </c>
      <c r="N24" s="4">
        <f t="shared" si="6"/>
        <v>0</v>
      </c>
      <c r="O24" s="4">
        <f t="shared" si="6"/>
        <v>45</v>
      </c>
      <c r="P24" s="4">
        <f t="shared" si="6"/>
        <v>1</v>
      </c>
      <c r="Q24" s="4">
        <f t="shared" si="6"/>
        <v>5</v>
      </c>
      <c r="R24" s="4">
        <f t="shared" si="6"/>
        <v>1</v>
      </c>
      <c r="S24" s="14">
        <v>70</v>
      </c>
      <c r="T24" s="14">
        <v>6</v>
      </c>
    </row>
    <row r="25" spans="1:20" ht="18" customHeight="1">
      <c r="A25" s="30"/>
      <c r="B25" s="10" t="s">
        <v>7</v>
      </c>
      <c r="C25" s="4">
        <v>143</v>
      </c>
      <c r="D25" s="4">
        <v>143</v>
      </c>
      <c r="E25" s="4">
        <v>68</v>
      </c>
      <c r="F25" s="4">
        <v>19</v>
      </c>
      <c r="G25" s="4">
        <v>108</v>
      </c>
      <c r="H25" s="4">
        <v>107</v>
      </c>
      <c r="I25" s="4">
        <v>0</v>
      </c>
      <c r="J25" s="4">
        <v>1</v>
      </c>
      <c r="K25" s="4">
        <v>0</v>
      </c>
      <c r="L25" s="5">
        <v>0</v>
      </c>
      <c r="M25" s="5">
        <v>2</v>
      </c>
      <c r="N25" s="5">
        <v>0</v>
      </c>
      <c r="O25" s="5">
        <v>28</v>
      </c>
      <c r="P25" s="5">
        <v>1</v>
      </c>
      <c r="Q25" s="5">
        <v>0</v>
      </c>
      <c r="R25" s="5">
        <v>1</v>
      </c>
      <c r="S25" s="15"/>
      <c r="T25" s="15"/>
    </row>
    <row r="26" spans="1:20" ht="18" customHeight="1">
      <c r="A26" s="31"/>
      <c r="B26" s="10" t="s">
        <v>8</v>
      </c>
      <c r="C26" s="4">
        <v>173</v>
      </c>
      <c r="D26" s="4">
        <v>173</v>
      </c>
      <c r="E26" s="4">
        <v>97</v>
      </c>
      <c r="F26" s="4">
        <v>19</v>
      </c>
      <c r="G26" s="4">
        <v>107</v>
      </c>
      <c r="H26" s="4">
        <v>107</v>
      </c>
      <c r="I26" s="4">
        <v>0</v>
      </c>
      <c r="J26" s="4">
        <v>0</v>
      </c>
      <c r="K26" s="4">
        <v>0</v>
      </c>
      <c r="L26" s="5">
        <v>0</v>
      </c>
      <c r="M26" s="5">
        <v>0</v>
      </c>
      <c r="N26" s="5">
        <v>0</v>
      </c>
      <c r="O26" s="5">
        <v>17</v>
      </c>
      <c r="P26" s="5">
        <v>0</v>
      </c>
      <c r="Q26" s="5">
        <v>5</v>
      </c>
      <c r="R26" s="5">
        <v>0</v>
      </c>
      <c r="S26" s="16"/>
      <c r="T26" s="16"/>
    </row>
    <row r="27" spans="1:20" ht="18" customHeight="1">
      <c r="A27" s="29" t="s">
        <v>6</v>
      </c>
      <c r="B27" s="10" t="s">
        <v>19</v>
      </c>
      <c r="C27" s="4">
        <f aca="true" t="shared" si="7" ref="C27:R27">C28+C29</f>
        <v>54</v>
      </c>
      <c r="D27" s="4">
        <f t="shared" si="7"/>
        <v>54</v>
      </c>
      <c r="E27" s="4">
        <f t="shared" si="7"/>
        <v>8</v>
      </c>
      <c r="F27" s="4">
        <f t="shared" si="7"/>
        <v>6</v>
      </c>
      <c r="G27" s="4">
        <f t="shared" si="7"/>
        <v>15</v>
      </c>
      <c r="H27" s="4">
        <f t="shared" si="7"/>
        <v>15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v>0</v>
      </c>
      <c r="O27" s="4">
        <f t="shared" si="7"/>
        <v>5</v>
      </c>
      <c r="P27" s="4">
        <f t="shared" si="7"/>
        <v>0</v>
      </c>
      <c r="Q27" s="4">
        <f t="shared" si="7"/>
        <v>0</v>
      </c>
      <c r="R27" s="4">
        <f t="shared" si="7"/>
        <v>0</v>
      </c>
      <c r="S27" s="14">
        <v>18</v>
      </c>
      <c r="T27" s="14">
        <v>1</v>
      </c>
    </row>
    <row r="28" spans="1:20" ht="18" customHeight="1">
      <c r="A28" s="30"/>
      <c r="B28" s="10" t="s">
        <v>7</v>
      </c>
      <c r="C28" s="4">
        <v>26</v>
      </c>
      <c r="D28" s="4">
        <v>26</v>
      </c>
      <c r="E28" s="4">
        <v>4</v>
      </c>
      <c r="F28" s="4">
        <v>0</v>
      </c>
      <c r="G28" s="4">
        <v>9</v>
      </c>
      <c r="H28" s="4">
        <v>9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8</v>
      </c>
      <c r="C29" s="4">
        <v>28</v>
      </c>
      <c r="D29" s="4">
        <v>28</v>
      </c>
      <c r="E29" s="4">
        <v>4</v>
      </c>
      <c r="F29" s="4">
        <v>6</v>
      </c>
      <c r="G29" s="4">
        <v>6</v>
      </c>
      <c r="H29" s="4">
        <v>6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5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36</v>
      </c>
      <c r="B30" s="52" t="s">
        <v>39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8" customHeight="1">
      <c r="A31" s="30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20" ht="24.75" customHeight="1">
      <c r="A32" s="3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sheetProtection/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5:T17"/>
    <mergeCell ref="S6:S8"/>
    <mergeCell ref="T6:T8"/>
    <mergeCell ref="S9:S11"/>
    <mergeCell ref="T9:T11"/>
    <mergeCell ref="S12:S14"/>
    <mergeCell ref="T12:T14"/>
    <mergeCell ref="S15:S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R3:R5"/>
    <mergeCell ref="A21:A23"/>
    <mergeCell ref="A24:A26"/>
    <mergeCell ref="O3:O5"/>
    <mergeCell ref="G3:K3"/>
    <mergeCell ref="A3:A5"/>
    <mergeCell ref="L3:L5"/>
    <mergeCell ref="M3:M5"/>
    <mergeCell ref="N3:N5"/>
    <mergeCell ref="A12:A14"/>
    <mergeCell ref="A15:A17"/>
    <mergeCell ref="A9:A11"/>
    <mergeCell ref="B3:B5"/>
    <mergeCell ref="A1:U1"/>
    <mergeCell ref="S3:S5"/>
    <mergeCell ref="T3:T5"/>
    <mergeCell ref="P3:P5"/>
    <mergeCell ref="Q3:Q5"/>
    <mergeCell ref="C3:D4"/>
    <mergeCell ref="H4:H5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50390625" style="3" customWidth="1"/>
    <col min="21" max="16384" width="9.00390625" style="3" customWidth="1"/>
  </cols>
  <sheetData>
    <row r="1" spans="1:21" ht="60" customHeight="1">
      <c r="A1" s="32" t="s">
        <v>109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64</v>
      </c>
      <c r="B3" s="17" t="s">
        <v>65</v>
      </c>
      <c r="C3" s="45" t="s">
        <v>63</v>
      </c>
      <c r="D3" s="46"/>
      <c r="E3" s="49" t="s">
        <v>68</v>
      </c>
      <c r="F3" s="49" t="s">
        <v>69</v>
      </c>
      <c r="G3" s="22" t="s">
        <v>32</v>
      </c>
      <c r="H3" s="23"/>
      <c r="I3" s="23"/>
      <c r="J3" s="23"/>
      <c r="K3" s="23"/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33</v>
      </c>
      <c r="S3" s="17" t="s">
        <v>82</v>
      </c>
      <c r="T3" s="17" t="s">
        <v>83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70</v>
      </c>
      <c r="H4" s="17" t="s">
        <v>71</v>
      </c>
      <c r="I4" s="22" t="s">
        <v>72</v>
      </c>
      <c r="J4" s="24"/>
      <c r="K4" s="17" t="s">
        <v>75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3.25" customHeight="1">
      <c r="A5" s="19"/>
      <c r="B5" s="19"/>
      <c r="C5" s="1" t="s">
        <v>66</v>
      </c>
      <c r="D5" s="1" t="s">
        <v>67</v>
      </c>
      <c r="E5" s="51"/>
      <c r="F5" s="51"/>
      <c r="G5" s="28"/>
      <c r="H5" s="19"/>
      <c r="I5" s="11" t="s">
        <v>73</v>
      </c>
      <c r="J5" s="11" t="s">
        <v>74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3091</v>
      </c>
      <c r="D6" s="4">
        <f t="shared" si="0"/>
        <v>3091</v>
      </c>
      <c r="E6" s="4">
        <f t="shared" si="0"/>
        <v>581</v>
      </c>
      <c r="F6" s="4">
        <f t="shared" si="0"/>
        <v>157</v>
      </c>
      <c r="G6" s="4">
        <f t="shared" si="0"/>
        <v>856</v>
      </c>
      <c r="H6" s="4">
        <f t="shared" si="0"/>
        <v>835</v>
      </c>
      <c r="I6" s="4">
        <f t="shared" si="0"/>
        <v>14</v>
      </c>
      <c r="J6" s="4">
        <f t="shared" si="0"/>
        <v>7</v>
      </c>
      <c r="K6" s="4">
        <f t="shared" si="0"/>
        <v>0</v>
      </c>
      <c r="L6" s="4">
        <f t="shared" si="0"/>
        <v>0</v>
      </c>
      <c r="M6" s="4">
        <f t="shared" si="0"/>
        <v>6</v>
      </c>
      <c r="N6" s="4">
        <f t="shared" si="0"/>
        <v>0</v>
      </c>
      <c r="O6" s="4">
        <f t="shared" si="0"/>
        <v>242</v>
      </c>
      <c r="P6" s="4">
        <f t="shared" si="0"/>
        <v>7</v>
      </c>
      <c r="Q6" s="4">
        <f t="shared" si="0"/>
        <v>20</v>
      </c>
      <c r="R6" s="4">
        <f t="shared" si="0"/>
        <v>4</v>
      </c>
      <c r="S6" s="14">
        <f>S9+S12+S15+S18+S21+S24+S27</f>
        <v>539</v>
      </c>
      <c r="T6" s="14">
        <f>T9+T12+T15+T18+T21+T24+T27</f>
        <v>60</v>
      </c>
    </row>
    <row r="7" spans="1:20" ht="18" customHeight="1">
      <c r="A7" s="30"/>
      <c r="B7" s="10" t="s">
        <v>21</v>
      </c>
      <c r="C7" s="6">
        <v>1526</v>
      </c>
      <c r="D7" s="6">
        <v>1526</v>
      </c>
      <c r="E7" s="6">
        <v>262</v>
      </c>
      <c r="F7" s="6">
        <v>75</v>
      </c>
      <c r="G7" s="6">
        <v>447</v>
      </c>
      <c r="H7" s="6">
        <v>433</v>
      </c>
      <c r="I7" s="6">
        <v>11</v>
      </c>
      <c r="J7" s="6">
        <v>3</v>
      </c>
      <c r="K7" s="6">
        <v>0</v>
      </c>
      <c r="L7" s="6">
        <v>0</v>
      </c>
      <c r="M7" s="6">
        <v>5</v>
      </c>
      <c r="N7" s="6">
        <v>0</v>
      </c>
      <c r="O7" s="6">
        <v>142</v>
      </c>
      <c r="P7" s="6">
        <v>6</v>
      </c>
      <c r="Q7" s="6">
        <v>5</v>
      </c>
      <c r="R7" s="6">
        <v>0</v>
      </c>
      <c r="S7" s="15"/>
      <c r="T7" s="15"/>
    </row>
    <row r="8" spans="1:20" ht="18" customHeight="1">
      <c r="A8" s="31"/>
      <c r="B8" s="10" t="s">
        <v>22</v>
      </c>
      <c r="C8" s="6">
        <v>1565</v>
      </c>
      <c r="D8" s="6">
        <v>1565</v>
      </c>
      <c r="E8" s="6">
        <v>319</v>
      </c>
      <c r="F8" s="6">
        <v>82</v>
      </c>
      <c r="G8" s="6">
        <v>409</v>
      </c>
      <c r="H8" s="6">
        <v>402</v>
      </c>
      <c r="I8" s="6">
        <v>3</v>
      </c>
      <c r="J8" s="6">
        <v>4</v>
      </c>
      <c r="K8" s="6">
        <v>0</v>
      </c>
      <c r="L8" s="6">
        <v>0</v>
      </c>
      <c r="M8" s="6">
        <v>1</v>
      </c>
      <c r="N8" s="6">
        <v>0</v>
      </c>
      <c r="O8" s="6">
        <v>100</v>
      </c>
      <c r="P8" s="6">
        <v>1</v>
      </c>
      <c r="Q8" s="6">
        <v>15</v>
      </c>
      <c r="R8" s="6">
        <v>4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937</v>
      </c>
      <c r="D9" s="4">
        <f t="shared" si="1"/>
        <v>937</v>
      </c>
      <c r="E9" s="4">
        <f t="shared" si="1"/>
        <v>91</v>
      </c>
      <c r="F9" s="4">
        <f t="shared" si="1"/>
        <v>14</v>
      </c>
      <c r="G9" s="4">
        <f t="shared" si="1"/>
        <v>158</v>
      </c>
      <c r="H9" s="4">
        <f t="shared" si="1"/>
        <v>155</v>
      </c>
      <c r="I9" s="4">
        <f t="shared" si="1"/>
        <v>3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45</v>
      </c>
      <c r="P9" s="4">
        <f t="shared" si="1"/>
        <v>2</v>
      </c>
      <c r="Q9" s="4">
        <f t="shared" si="1"/>
        <v>7</v>
      </c>
      <c r="R9" s="4">
        <f t="shared" si="1"/>
        <v>2</v>
      </c>
      <c r="S9" s="14">
        <v>128</v>
      </c>
      <c r="T9" s="14">
        <v>18</v>
      </c>
    </row>
    <row r="10" spans="1:20" ht="18" customHeight="1">
      <c r="A10" s="30"/>
      <c r="B10" s="10" t="s">
        <v>21</v>
      </c>
      <c r="C10" s="4">
        <v>462</v>
      </c>
      <c r="D10" s="4">
        <v>462</v>
      </c>
      <c r="E10" s="4">
        <v>37</v>
      </c>
      <c r="F10" s="4">
        <v>7</v>
      </c>
      <c r="G10" s="4">
        <v>85</v>
      </c>
      <c r="H10" s="4">
        <v>82</v>
      </c>
      <c r="I10" s="4">
        <v>3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28</v>
      </c>
      <c r="P10" s="4">
        <v>1</v>
      </c>
      <c r="Q10" s="4">
        <v>0</v>
      </c>
      <c r="R10" s="4">
        <v>0</v>
      </c>
      <c r="S10" s="15"/>
      <c r="T10" s="15"/>
    </row>
    <row r="11" spans="1:20" ht="18" customHeight="1">
      <c r="A11" s="31"/>
      <c r="B11" s="10" t="s">
        <v>22</v>
      </c>
      <c r="C11" s="4">
        <v>475</v>
      </c>
      <c r="D11" s="4">
        <v>475</v>
      </c>
      <c r="E11" s="4">
        <v>54</v>
      </c>
      <c r="F11" s="4">
        <v>7</v>
      </c>
      <c r="G11" s="4">
        <v>73</v>
      </c>
      <c r="H11" s="4">
        <v>73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17</v>
      </c>
      <c r="P11" s="4">
        <v>1</v>
      </c>
      <c r="Q11" s="4">
        <v>7</v>
      </c>
      <c r="R11" s="4">
        <v>2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567</v>
      </c>
      <c r="D12" s="4">
        <f t="shared" si="2"/>
        <v>567</v>
      </c>
      <c r="E12" s="4">
        <f t="shared" si="2"/>
        <v>87</v>
      </c>
      <c r="F12" s="4">
        <f t="shared" si="2"/>
        <v>18</v>
      </c>
      <c r="G12" s="4">
        <f t="shared" si="2"/>
        <v>164</v>
      </c>
      <c r="H12" s="4">
        <f t="shared" si="2"/>
        <v>163</v>
      </c>
      <c r="I12" s="4">
        <f t="shared" si="2"/>
        <v>0</v>
      </c>
      <c r="J12" s="4">
        <f t="shared" si="2"/>
        <v>1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v>0</v>
      </c>
      <c r="O12" s="4">
        <f t="shared" si="2"/>
        <v>44</v>
      </c>
      <c r="P12" s="4">
        <f t="shared" si="2"/>
        <v>0</v>
      </c>
      <c r="Q12" s="4">
        <f t="shared" si="2"/>
        <v>1</v>
      </c>
      <c r="R12" s="4">
        <f t="shared" si="2"/>
        <v>0</v>
      </c>
      <c r="S12" s="14">
        <v>94</v>
      </c>
      <c r="T12" s="14">
        <v>9</v>
      </c>
    </row>
    <row r="13" spans="1:20" ht="18" customHeight="1">
      <c r="A13" s="30"/>
      <c r="B13" s="10" t="s">
        <v>21</v>
      </c>
      <c r="C13" s="4">
        <v>269</v>
      </c>
      <c r="D13" s="4">
        <v>269</v>
      </c>
      <c r="E13" s="4">
        <v>45</v>
      </c>
      <c r="F13" s="4">
        <v>8</v>
      </c>
      <c r="G13" s="4">
        <v>81</v>
      </c>
      <c r="H13" s="4">
        <v>81</v>
      </c>
      <c r="I13" s="4">
        <v>0</v>
      </c>
      <c r="J13" s="4">
        <v>0</v>
      </c>
      <c r="K13" s="4">
        <v>0</v>
      </c>
      <c r="L13" s="5">
        <v>0</v>
      </c>
      <c r="M13" s="5">
        <v>0</v>
      </c>
      <c r="N13" s="5">
        <v>0</v>
      </c>
      <c r="O13" s="5">
        <v>27</v>
      </c>
      <c r="P13" s="5">
        <v>0</v>
      </c>
      <c r="Q13" s="5">
        <v>0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298</v>
      </c>
      <c r="D14" s="4">
        <v>298</v>
      </c>
      <c r="E14" s="4">
        <v>42</v>
      </c>
      <c r="F14" s="4">
        <v>10</v>
      </c>
      <c r="G14" s="4">
        <v>83</v>
      </c>
      <c r="H14" s="4">
        <v>82</v>
      </c>
      <c r="I14" s="4">
        <v>0</v>
      </c>
      <c r="J14" s="4">
        <v>1</v>
      </c>
      <c r="K14" s="4">
        <v>0</v>
      </c>
      <c r="L14" s="5">
        <v>0</v>
      </c>
      <c r="M14" s="5">
        <v>0</v>
      </c>
      <c r="N14" s="5">
        <v>0</v>
      </c>
      <c r="O14" s="5">
        <v>17</v>
      </c>
      <c r="P14" s="5">
        <v>0</v>
      </c>
      <c r="Q14" s="5">
        <v>1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225</v>
      </c>
      <c r="D15" s="4">
        <f t="shared" si="3"/>
        <v>225</v>
      </c>
      <c r="E15" s="4">
        <f t="shared" si="3"/>
        <v>61</v>
      </c>
      <c r="F15" s="4">
        <f t="shared" si="3"/>
        <v>22</v>
      </c>
      <c r="G15" s="4">
        <f t="shared" si="3"/>
        <v>72</v>
      </c>
      <c r="H15" s="4">
        <f t="shared" si="3"/>
        <v>72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2</v>
      </c>
      <c r="N15" s="4">
        <f t="shared" si="3"/>
        <v>0</v>
      </c>
      <c r="O15" s="4">
        <f t="shared" si="3"/>
        <v>28</v>
      </c>
      <c r="P15" s="4">
        <f t="shared" si="3"/>
        <v>1</v>
      </c>
      <c r="Q15" s="4">
        <f t="shared" si="3"/>
        <v>1</v>
      </c>
      <c r="R15" s="4">
        <f t="shared" si="3"/>
        <v>1</v>
      </c>
      <c r="S15" s="14">
        <v>47</v>
      </c>
      <c r="T15" s="14">
        <v>9</v>
      </c>
    </row>
    <row r="16" spans="1:20" ht="18" customHeight="1">
      <c r="A16" s="30"/>
      <c r="B16" s="10" t="s">
        <v>21</v>
      </c>
      <c r="C16" s="4">
        <v>114</v>
      </c>
      <c r="D16" s="4">
        <v>114</v>
      </c>
      <c r="E16" s="4">
        <v>32</v>
      </c>
      <c r="F16" s="4">
        <v>13</v>
      </c>
      <c r="G16" s="4">
        <v>43</v>
      </c>
      <c r="H16" s="4">
        <v>43</v>
      </c>
      <c r="I16" s="4">
        <v>0</v>
      </c>
      <c r="J16" s="4">
        <v>0</v>
      </c>
      <c r="K16" s="4">
        <v>0</v>
      </c>
      <c r="L16" s="5">
        <v>0</v>
      </c>
      <c r="M16" s="5">
        <v>2</v>
      </c>
      <c r="N16" s="5">
        <v>0</v>
      </c>
      <c r="O16" s="5">
        <v>17</v>
      </c>
      <c r="P16" s="5">
        <v>1</v>
      </c>
      <c r="Q16" s="5">
        <v>1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111</v>
      </c>
      <c r="D17" s="4">
        <v>111</v>
      </c>
      <c r="E17" s="4">
        <v>29</v>
      </c>
      <c r="F17" s="4">
        <v>9</v>
      </c>
      <c r="G17" s="4">
        <v>29</v>
      </c>
      <c r="H17" s="4">
        <v>29</v>
      </c>
      <c r="I17" s="4">
        <v>0</v>
      </c>
      <c r="J17" s="4">
        <v>0</v>
      </c>
      <c r="K17" s="4">
        <v>0</v>
      </c>
      <c r="L17" s="5">
        <v>0</v>
      </c>
      <c r="M17" s="5">
        <v>0</v>
      </c>
      <c r="N17" s="5">
        <v>0</v>
      </c>
      <c r="O17" s="5">
        <v>11</v>
      </c>
      <c r="P17" s="5">
        <v>0</v>
      </c>
      <c r="Q17" s="5">
        <v>0</v>
      </c>
      <c r="R17" s="5">
        <v>1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796</v>
      </c>
      <c r="D18" s="4">
        <f t="shared" si="4"/>
        <v>796</v>
      </c>
      <c r="E18" s="4">
        <f t="shared" si="4"/>
        <v>84</v>
      </c>
      <c r="F18" s="4">
        <f t="shared" si="4"/>
        <v>30</v>
      </c>
      <c r="G18" s="4">
        <f t="shared" si="4"/>
        <v>156</v>
      </c>
      <c r="H18" s="4">
        <f t="shared" si="4"/>
        <v>145</v>
      </c>
      <c r="I18" s="4">
        <f t="shared" si="4"/>
        <v>9</v>
      </c>
      <c r="J18" s="4">
        <f t="shared" si="4"/>
        <v>2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41</v>
      </c>
      <c r="P18" s="4">
        <f t="shared" si="4"/>
        <v>2</v>
      </c>
      <c r="Q18" s="4">
        <f t="shared" si="4"/>
        <v>9</v>
      </c>
      <c r="R18" s="4">
        <f t="shared" si="4"/>
        <v>0</v>
      </c>
      <c r="S18" s="14">
        <v>114</v>
      </c>
      <c r="T18" s="14">
        <v>11</v>
      </c>
    </row>
    <row r="19" spans="1:20" ht="18" customHeight="1">
      <c r="A19" s="30"/>
      <c r="B19" s="10" t="s">
        <v>21</v>
      </c>
      <c r="C19" s="4">
        <v>405</v>
      </c>
      <c r="D19" s="4">
        <v>405</v>
      </c>
      <c r="E19" s="4">
        <v>37</v>
      </c>
      <c r="F19" s="4">
        <v>15</v>
      </c>
      <c r="G19" s="4">
        <v>83</v>
      </c>
      <c r="H19" s="4">
        <v>76</v>
      </c>
      <c r="I19" s="4">
        <v>7</v>
      </c>
      <c r="J19" s="4">
        <v>0</v>
      </c>
      <c r="K19" s="4">
        <v>0</v>
      </c>
      <c r="L19" s="5">
        <v>0</v>
      </c>
      <c r="M19" s="5">
        <v>0</v>
      </c>
      <c r="N19" s="5">
        <v>0</v>
      </c>
      <c r="O19" s="5">
        <v>26</v>
      </c>
      <c r="P19" s="5">
        <v>2</v>
      </c>
      <c r="Q19" s="5">
        <v>2</v>
      </c>
      <c r="R19" s="5">
        <v>0</v>
      </c>
      <c r="S19" s="15"/>
      <c r="T19" s="15"/>
    </row>
    <row r="20" spans="1:20" ht="18" customHeight="1">
      <c r="A20" s="31"/>
      <c r="B20" s="10" t="s">
        <v>22</v>
      </c>
      <c r="C20" s="4">
        <v>391</v>
      </c>
      <c r="D20" s="4">
        <v>391</v>
      </c>
      <c r="E20" s="4">
        <v>47</v>
      </c>
      <c r="F20" s="4">
        <v>15</v>
      </c>
      <c r="G20" s="4">
        <v>73</v>
      </c>
      <c r="H20" s="4">
        <v>69</v>
      </c>
      <c r="I20" s="4">
        <v>2</v>
      </c>
      <c r="J20" s="4">
        <v>2</v>
      </c>
      <c r="K20" s="4">
        <v>0</v>
      </c>
      <c r="L20" s="5">
        <v>0</v>
      </c>
      <c r="M20" s="5">
        <v>0</v>
      </c>
      <c r="N20" s="5">
        <v>0</v>
      </c>
      <c r="O20" s="5">
        <v>15</v>
      </c>
      <c r="P20" s="5">
        <v>0</v>
      </c>
      <c r="Q20" s="5">
        <v>7</v>
      </c>
      <c r="R20" s="5">
        <v>0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170</v>
      </c>
      <c r="D21" s="4">
        <f t="shared" si="5"/>
        <v>170</v>
      </c>
      <c r="E21" s="4">
        <f t="shared" si="5"/>
        <v>53</v>
      </c>
      <c r="F21" s="4">
        <f t="shared" si="5"/>
        <v>14</v>
      </c>
      <c r="G21" s="4">
        <f t="shared" si="5"/>
        <v>72</v>
      </c>
      <c r="H21" s="4">
        <f t="shared" si="5"/>
        <v>71</v>
      </c>
      <c r="I21" s="4">
        <f t="shared" si="5"/>
        <v>0</v>
      </c>
      <c r="J21" s="4">
        <f t="shared" si="5"/>
        <v>1</v>
      </c>
      <c r="K21" s="4">
        <f t="shared" si="5"/>
        <v>0</v>
      </c>
      <c r="L21" s="4">
        <f t="shared" si="5"/>
        <v>0</v>
      </c>
      <c r="M21" s="4">
        <f t="shared" si="5"/>
        <v>4</v>
      </c>
      <c r="N21" s="4">
        <f t="shared" si="5"/>
        <v>0</v>
      </c>
      <c r="O21" s="4">
        <f t="shared" si="5"/>
        <v>28</v>
      </c>
      <c r="P21" s="4">
        <f t="shared" si="5"/>
        <v>2</v>
      </c>
      <c r="Q21" s="4">
        <f t="shared" si="5"/>
        <v>0</v>
      </c>
      <c r="R21" s="4">
        <f t="shared" si="5"/>
        <v>0</v>
      </c>
      <c r="S21" s="14">
        <v>55</v>
      </c>
      <c r="T21" s="14">
        <v>8</v>
      </c>
    </row>
    <row r="22" spans="1:20" ht="18" customHeight="1">
      <c r="A22" s="30"/>
      <c r="B22" s="10" t="s">
        <v>21</v>
      </c>
      <c r="C22" s="4">
        <v>86</v>
      </c>
      <c r="D22" s="4">
        <v>86</v>
      </c>
      <c r="E22" s="4">
        <v>26</v>
      </c>
      <c r="F22" s="4">
        <v>7</v>
      </c>
      <c r="G22" s="4">
        <v>39</v>
      </c>
      <c r="H22" s="4">
        <v>38</v>
      </c>
      <c r="I22" s="4">
        <v>0</v>
      </c>
      <c r="J22" s="4">
        <v>1</v>
      </c>
      <c r="K22" s="4">
        <v>0</v>
      </c>
      <c r="L22" s="5">
        <v>0</v>
      </c>
      <c r="M22" s="5">
        <v>3</v>
      </c>
      <c r="N22" s="5">
        <v>0</v>
      </c>
      <c r="O22" s="5">
        <v>18</v>
      </c>
      <c r="P22" s="5">
        <v>2</v>
      </c>
      <c r="Q22" s="5">
        <v>0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84</v>
      </c>
      <c r="D23" s="4">
        <v>84</v>
      </c>
      <c r="E23" s="4">
        <v>27</v>
      </c>
      <c r="F23" s="4">
        <v>7</v>
      </c>
      <c r="G23" s="4">
        <v>33</v>
      </c>
      <c r="H23" s="4">
        <v>33</v>
      </c>
      <c r="I23" s="4">
        <v>0</v>
      </c>
      <c r="J23" s="4">
        <v>0</v>
      </c>
      <c r="K23" s="4">
        <v>0</v>
      </c>
      <c r="L23" s="5">
        <v>0</v>
      </c>
      <c r="M23" s="5">
        <v>1</v>
      </c>
      <c r="N23" s="5">
        <v>0</v>
      </c>
      <c r="O23" s="5">
        <v>10</v>
      </c>
      <c r="P23" s="5">
        <v>0</v>
      </c>
      <c r="Q23" s="5">
        <v>0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336</v>
      </c>
      <c r="D24" s="4">
        <f t="shared" si="6"/>
        <v>336</v>
      </c>
      <c r="E24" s="4">
        <f t="shared" si="6"/>
        <v>179</v>
      </c>
      <c r="F24" s="4">
        <f t="shared" si="6"/>
        <v>41</v>
      </c>
      <c r="G24" s="4">
        <f t="shared" si="6"/>
        <v>204</v>
      </c>
      <c r="H24" s="4">
        <f t="shared" si="6"/>
        <v>200</v>
      </c>
      <c r="I24" s="4">
        <f t="shared" si="6"/>
        <v>2</v>
      </c>
      <c r="J24" s="4">
        <f t="shared" si="6"/>
        <v>2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37</v>
      </c>
      <c r="P24" s="4">
        <f t="shared" si="6"/>
        <v>0</v>
      </c>
      <c r="Q24" s="4">
        <f t="shared" si="6"/>
        <v>2</v>
      </c>
      <c r="R24" s="4">
        <f t="shared" si="6"/>
        <v>1</v>
      </c>
      <c r="S24" s="14">
        <v>85</v>
      </c>
      <c r="T24" s="14">
        <v>3</v>
      </c>
    </row>
    <row r="25" spans="1:20" ht="18" customHeight="1">
      <c r="A25" s="30"/>
      <c r="B25" s="10" t="s">
        <v>21</v>
      </c>
      <c r="C25" s="4">
        <v>161</v>
      </c>
      <c r="D25" s="4">
        <v>161</v>
      </c>
      <c r="E25" s="4">
        <v>77</v>
      </c>
      <c r="F25" s="4">
        <v>17</v>
      </c>
      <c r="G25" s="4">
        <v>104</v>
      </c>
      <c r="H25" s="4">
        <v>101</v>
      </c>
      <c r="I25" s="4">
        <v>1</v>
      </c>
      <c r="J25" s="4">
        <v>2</v>
      </c>
      <c r="K25" s="4">
        <v>0</v>
      </c>
      <c r="L25" s="5">
        <v>0</v>
      </c>
      <c r="M25" s="5">
        <v>0</v>
      </c>
      <c r="N25" s="5">
        <v>0</v>
      </c>
      <c r="O25" s="5">
        <v>17</v>
      </c>
      <c r="P25" s="5">
        <v>0</v>
      </c>
      <c r="Q25" s="5">
        <v>2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175</v>
      </c>
      <c r="D26" s="4">
        <v>175</v>
      </c>
      <c r="E26" s="4">
        <v>102</v>
      </c>
      <c r="F26" s="4">
        <v>24</v>
      </c>
      <c r="G26" s="4">
        <v>100</v>
      </c>
      <c r="H26" s="4">
        <v>99</v>
      </c>
      <c r="I26" s="4">
        <v>1</v>
      </c>
      <c r="J26" s="4">
        <v>0</v>
      </c>
      <c r="K26" s="4">
        <v>0</v>
      </c>
      <c r="L26" s="5">
        <v>0</v>
      </c>
      <c r="M26" s="5">
        <v>0</v>
      </c>
      <c r="N26" s="5">
        <v>0</v>
      </c>
      <c r="O26" s="5">
        <v>20</v>
      </c>
      <c r="P26" s="5">
        <v>0</v>
      </c>
      <c r="Q26" s="5">
        <v>0</v>
      </c>
      <c r="R26" s="5">
        <v>1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60</v>
      </c>
      <c r="D27" s="4">
        <f t="shared" si="7"/>
        <v>60</v>
      </c>
      <c r="E27" s="4">
        <f t="shared" si="7"/>
        <v>26</v>
      </c>
      <c r="F27" s="4">
        <f t="shared" si="7"/>
        <v>18</v>
      </c>
      <c r="G27" s="4">
        <f t="shared" si="7"/>
        <v>30</v>
      </c>
      <c r="H27" s="4">
        <f t="shared" si="7"/>
        <v>29</v>
      </c>
      <c r="I27" s="4">
        <f t="shared" si="7"/>
        <v>0</v>
      </c>
      <c r="J27" s="4">
        <f t="shared" si="7"/>
        <v>1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19</v>
      </c>
      <c r="P27" s="4">
        <f t="shared" si="7"/>
        <v>0</v>
      </c>
      <c r="Q27" s="4">
        <f t="shared" si="7"/>
        <v>0</v>
      </c>
      <c r="R27" s="4">
        <f t="shared" si="7"/>
        <v>0</v>
      </c>
      <c r="S27" s="14">
        <v>16</v>
      </c>
      <c r="T27" s="14">
        <v>2</v>
      </c>
    </row>
    <row r="28" spans="1:20" ht="18" customHeight="1">
      <c r="A28" s="30"/>
      <c r="B28" s="10" t="s">
        <v>21</v>
      </c>
      <c r="C28" s="4">
        <v>29</v>
      </c>
      <c r="D28" s="4">
        <v>29</v>
      </c>
      <c r="E28" s="4">
        <v>8</v>
      </c>
      <c r="F28" s="4">
        <v>8</v>
      </c>
      <c r="G28" s="4">
        <v>12</v>
      </c>
      <c r="H28" s="4">
        <v>12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9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31</v>
      </c>
      <c r="D29" s="4">
        <v>31</v>
      </c>
      <c r="E29" s="4">
        <v>18</v>
      </c>
      <c r="F29" s="4">
        <v>10</v>
      </c>
      <c r="G29" s="4">
        <v>18</v>
      </c>
      <c r="H29" s="4">
        <v>17</v>
      </c>
      <c r="I29" s="4">
        <v>0</v>
      </c>
      <c r="J29" s="4">
        <v>1</v>
      </c>
      <c r="K29" s="4">
        <v>0</v>
      </c>
      <c r="L29" s="5">
        <v>0</v>
      </c>
      <c r="M29" s="5">
        <v>0</v>
      </c>
      <c r="N29" s="5">
        <v>0</v>
      </c>
      <c r="O29" s="5">
        <v>10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35</v>
      </c>
      <c r="B30" s="52" t="s">
        <v>40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8" customHeight="1">
      <c r="A31" s="30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20" ht="24.75" customHeight="1">
      <c r="A32" s="3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sheetProtection/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625" style="3" customWidth="1"/>
    <col min="21" max="16384" width="9.00390625" style="3" customWidth="1"/>
  </cols>
  <sheetData>
    <row r="1" spans="1:21" ht="60" customHeight="1">
      <c r="A1" s="32" t="s">
        <v>110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64</v>
      </c>
      <c r="B3" s="17" t="s">
        <v>65</v>
      </c>
      <c r="C3" s="45" t="s">
        <v>63</v>
      </c>
      <c r="D3" s="46"/>
      <c r="E3" s="49" t="s">
        <v>68</v>
      </c>
      <c r="F3" s="49" t="s">
        <v>69</v>
      </c>
      <c r="G3" s="22" t="s">
        <v>32</v>
      </c>
      <c r="H3" s="23"/>
      <c r="I3" s="23"/>
      <c r="J3" s="23"/>
      <c r="K3" s="23"/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33</v>
      </c>
      <c r="S3" s="17" t="s">
        <v>82</v>
      </c>
      <c r="T3" s="17" t="s">
        <v>83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70</v>
      </c>
      <c r="H4" s="17" t="s">
        <v>71</v>
      </c>
      <c r="I4" s="22" t="s">
        <v>72</v>
      </c>
      <c r="J4" s="24"/>
      <c r="K4" s="17" t="s">
        <v>75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4" customHeight="1">
      <c r="A5" s="19"/>
      <c r="B5" s="19"/>
      <c r="C5" s="1" t="s">
        <v>66</v>
      </c>
      <c r="D5" s="1" t="s">
        <v>67</v>
      </c>
      <c r="E5" s="51"/>
      <c r="F5" s="51"/>
      <c r="G5" s="28"/>
      <c r="H5" s="19"/>
      <c r="I5" s="11" t="s">
        <v>73</v>
      </c>
      <c r="J5" s="11" t="s">
        <v>74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3463</v>
      </c>
      <c r="D6" s="4">
        <f t="shared" si="0"/>
        <v>3463</v>
      </c>
      <c r="E6" s="4">
        <f t="shared" si="0"/>
        <v>616</v>
      </c>
      <c r="F6" s="4">
        <f t="shared" si="0"/>
        <v>124</v>
      </c>
      <c r="G6" s="4">
        <f t="shared" si="0"/>
        <v>962</v>
      </c>
      <c r="H6" s="4">
        <f t="shared" si="0"/>
        <v>945</v>
      </c>
      <c r="I6" s="4">
        <f t="shared" si="0"/>
        <v>15</v>
      </c>
      <c r="J6" s="4">
        <f t="shared" si="0"/>
        <v>2</v>
      </c>
      <c r="K6" s="4">
        <f t="shared" si="0"/>
        <v>0</v>
      </c>
      <c r="L6" s="4">
        <f t="shared" si="0"/>
        <v>1</v>
      </c>
      <c r="M6" s="4">
        <f t="shared" si="0"/>
        <v>12</v>
      </c>
      <c r="N6" s="4">
        <f t="shared" si="0"/>
        <v>0</v>
      </c>
      <c r="O6" s="4">
        <f t="shared" si="0"/>
        <v>224</v>
      </c>
      <c r="P6" s="4">
        <f t="shared" si="0"/>
        <v>0</v>
      </c>
      <c r="Q6" s="4">
        <f t="shared" si="0"/>
        <v>6</v>
      </c>
      <c r="R6" s="4">
        <f t="shared" si="0"/>
        <v>3</v>
      </c>
      <c r="S6" s="14">
        <f>S9+S12+S15+S18+S21+S24+S27</f>
        <v>395</v>
      </c>
      <c r="T6" s="14">
        <f>T9+T12+T15+T18+T21+T24+T27</f>
        <v>47</v>
      </c>
    </row>
    <row r="7" spans="1:20" ht="18" customHeight="1">
      <c r="A7" s="30"/>
      <c r="B7" s="10" t="s">
        <v>21</v>
      </c>
      <c r="C7" s="6">
        <v>1712</v>
      </c>
      <c r="D7" s="6">
        <v>1712</v>
      </c>
      <c r="E7" s="6">
        <v>312</v>
      </c>
      <c r="F7" s="6">
        <v>69</v>
      </c>
      <c r="G7" s="6">
        <v>509</v>
      </c>
      <c r="H7" s="6">
        <v>501</v>
      </c>
      <c r="I7" s="6">
        <v>7</v>
      </c>
      <c r="J7" s="6">
        <v>1</v>
      </c>
      <c r="K7" s="6">
        <v>0</v>
      </c>
      <c r="L7" s="6">
        <v>0</v>
      </c>
      <c r="M7" s="6">
        <v>10</v>
      </c>
      <c r="N7" s="6">
        <v>0</v>
      </c>
      <c r="O7" s="6">
        <v>137</v>
      </c>
      <c r="P7" s="6">
        <v>0</v>
      </c>
      <c r="Q7" s="6">
        <v>3</v>
      </c>
      <c r="R7" s="6">
        <v>3</v>
      </c>
      <c r="S7" s="15"/>
      <c r="T7" s="15"/>
    </row>
    <row r="8" spans="1:20" ht="18" customHeight="1">
      <c r="A8" s="31"/>
      <c r="B8" s="10" t="s">
        <v>22</v>
      </c>
      <c r="C8" s="6">
        <v>1751</v>
      </c>
      <c r="D8" s="6">
        <v>1751</v>
      </c>
      <c r="E8" s="6">
        <v>304</v>
      </c>
      <c r="F8" s="6">
        <v>55</v>
      </c>
      <c r="G8" s="6">
        <v>453</v>
      </c>
      <c r="H8" s="6">
        <v>444</v>
      </c>
      <c r="I8" s="13">
        <v>8</v>
      </c>
      <c r="J8" s="6">
        <v>1</v>
      </c>
      <c r="K8" s="6">
        <v>0</v>
      </c>
      <c r="L8" s="6">
        <v>1</v>
      </c>
      <c r="M8" s="6">
        <v>2</v>
      </c>
      <c r="N8" s="6">
        <v>0</v>
      </c>
      <c r="O8" s="6">
        <v>87</v>
      </c>
      <c r="P8" s="6">
        <v>0</v>
      </c>
      <c r="Q8" s="6">
        <v>3</v>
      </c>
      <c r="R8" s="6">
        <v>0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1080</v>
      </c>
      <c r="D9" s="4">
        <f t="shared" si="1"/>
        <v>1080</v>
      </c>
      <c r="E9" s="4">
        <f t="shared" si="1"/>
        <v>95</v>
      </c>
      <c r="F9" s="4">
        <f t="shared" si="1"/>
        <v>19</v>
      </c>
      <c r="G9" s="4">
        <f t="shared" si="1"/>
        <v>162</v>
      </c>
      <c r="H9" s="4">
        <f t="shared" si="1"/>
        <v>157</v>
      </c>
      <c r="I9" s="4">
        <f>I10+I11</f>
        <v>5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4</v>
      </c>
      <c r="N9" s="4">
        <f t="shared" si="1"/>
        <v>0</v>
      </c>
      <c r="O9" s="4">
        <f t="shared" si="1"/>
        <v>53</v>
      </c>
      <c r="P9" s="4">
        <f t="shared" si="1"/>
        <v>0</v>
      </c>
      <c r="Q9" s="4">
        <f t="shared" si="1"/>
        <v>1</v>
      </c>
      <c r="R9" s="4">
        <f t="shared" si="1"/>
        <v>0</v>
      </c>
      <c r="S9" s="14">
        <v>80</v>
      </c>
      <c r="T9" s="14">
        <v>11</v>
      </c>
    </row>
    <row r="10" spans="1:20" ht="18" customHeight="1">
      <c r="A10" s="30"/>
      <c r="B10" s="10" t="s">
        <v>21</v>
      </c>
      <c r="C10" s="4">
        <v>532</v>
      </c>
      <c r="D10" s="4">
        <v>532</v>
      </c>
      <c r="E10" s="4">
        <v>42</v>
      </c>
      <c r="F10" s="4">
        <v>13</v>
      </c>
      <c r="G10" s="4">
        <v>87</v>
      </c>
      <c r="H10" s="4">
        <v>84</v>
      </c>
      <c r="I10" s="4">
        <v>3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37</v>
      </c>
      <c r="P10" s="4">
        <v>0</v>
      </c>
      <c r="Q10" s="4">
        <v>0</v>
      </c>
      <c r="R10" s="4">
        <v>0</v>
      </c>
      <c r="S10" s="15"/>
      <c r="T10" s="15"/>
    </row>
    <row r="11" spans="1:20" ht="18" customHeight="1">
      <c r="A11" s="31"/>
      <c r="B11" s="10" t="s">
        <v>22</v>
      </c>
      <c r="C11" s="4">
        <v>548</v>
      </c>
      <c r="D11" s="4">
        <v>548</v>
      </c>
      <c r="E11" s="4">
        <v>53</v>
      </c>
      <c r="F11" s="4">
        <v>6</v>
      </c>
      <c r="G11" s="4">
        <v>75</v>
      </c>
      <c r="H11" s="4">
        <v>73</v>
      </c>
      <c r="I11" s="4">
        <v>2</v>
      </c>
      <c r="J11" s="4">
        <v>0</v>
      </c>
      <c r="K11" s="4">
        <v>0</v>
      </c>
      <c r="L11" s="4">
        <v>0</v>
      </c>
      <c r="M11" s="4">
        <v>2</v>
      </c>
      <c r="N11" s="4">
        <v>0</v>
      </c>
      <c r="O11" s="4">
        <v>16</v>
      </c>
      <c r="P11" s="4">
        <v>0</v>
      </c>
      <c r="Q11" s="4">
        <v>1</v>
      </c>
      <c r="R11" s="4">
        <v>0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826</v>
      </c>
      <c r="D12" s="4">
        <f t="shared" si="2"/>
        <v>826</v>
      </c>
      <c r="E12" s="4">
        <f t="shared" si="2"/>
        <v>88</v>
      </c>
      <c r="F12" s="4">
        <f t="shared" si="2"/>
        <v>13</v>
      </c>
      <c r="G12" s="4">
        <f t="shared" si="2"/>
        <v>182</v>
      </c>
      <c r="H12" s="4">
        <f t="shared" si="2"/>
        <v>178</v>
      </c>
      <c r="I12" s="4">
        <f t="shared" si="2"/>
        <v>4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39</v>
      </c>
      <c r="P12" s="4">
        <f t="shared" si="2"/>
        <v>0</v>
      </c>
      <c r="Q12" s="4">
        <f t="shared" si="2"/>
        <v>1</v>
      </c>
      <c r="R12" s="4">
        <f t="shared" si="2"/>
        <v>0</v>
      </c>
      <c r="S12" s="14">
        <v>84</v>
      </c>
      <c r="T12" s="14">
        <v>6</v>
      </c>
    </row>
    <row r="13" spans="1:20" ht="18" customHeight="1">
      <c r="A13" s="30"/>
      <c r="B13" s="10" t="s">
        <v>21</v>
      </c>
      <c r="C13" s="4">
        <v>410</v>
      </c>
      <c r="D13" s="4">
        <v>410</v>
      </c>
      <c r="E13" s="4">
        <v>47</v>
      </c>
      <c r="F13" s="4">
        <v>9</v>
      </c>
      <c r="G13" s="4">
        <v>98</v>
      </c>
      <c r="H13" s="4">
        <v>97</v>
      </c>
      <c r="I13" s="4">
        <v>1</v>
      </c>
      <c r="J13" s="4">
        <v>0</v>
      </c>
      <c r="K13" s="4">
        <v>0</v>
      </c>
      <c r="L13" s="5">
        <v>0</v>
      </c>
      <c r="M13" s="5">
        <v>0</v>
      </c>
      <c r="N13" s="5">
        <v>0</v>
      </c>
      <c r="O13" s="5">
        <v>25</v>
      </c>
      <c r="P13" s="5">
        <v>0</v>
      </c>
      <c r="Q13" s="5">
        <v>1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416</v>
      </c>
      <c r="D14" s="4">
        <v>416</v>
      </c>
      <c r="E14" s="4">
        <v>41</v>
      </c>
      <c r="F14" s="4">
        <v>4</v>
      </c>
      <c r="G14" s="4">
        <v>84</v>
      </c>
      <c r="H14" s="4">
        <v>81</v>
      </c>
      <c r="I14" s="4">
        <v>3</v>
      </c>
      <c r="J14" s="4">
        <v>0</v>
      </c>
      <c r="K14" s="4">
        <v>0</v>
      </c>
      <c r="L14" s="5">
        <v>0</v>
      </c>
      <c r="M14" s="5">
        <v>0</v>
      </c>
      <c r="N14" s="5">
        <v>0</v>
      </c>
      <c r="O14" s="5">
        <v>14</v>
      </c>
      <c r="P14" s="5">
        <v>0</v>
      </c>
      <c r="Q14" s="5">
        <v>0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133</v>
      </c>
      <c r="D15" s="4">
        <f t="shared" si="3"/>
        <v>133</v>
      </c>
      <c r="E15" s="4">
        <f t="shared" si="3"/>
        <v>73</v>
      </c>
      <c r="F15" s="4">
        <f t="shared" si="3"/>
        <v>18</v>
      </c>
      <c r="G15" s="4">
        <f t="shared" si="3"/>
        <v>96</v>
      </c>
      <c r="H15" s="4">
        <f t="shared" si="3"/>
        <v>95</v>
      </c>
      <c r="I15" s="4">
        <f t="shared" si="3"/>
        <v>0</v>
      </c>
      <c r="J15" s="4">
        <f t="shared" si="3"/>
        <v>1</v>
      </c>
      <c r="K15" s="4">
        <f t="shared" si="3"/>
        <v>0</v>
      </c>
      <c r="L15" s="4">
        <f t="shared" si="3"/>
        <v>0</v>
      </c>
      <c r="M15" s="4">
        <f t="shared" si="3"/>
        <v>4</v>
      </c>
      <c r="N15" s="4">
        <f t="shared" si="3"/>
        <v>0</v>
      </c>
      <c r="O15" s="4">
        <f t="shared" si="3"/>
        <v>26</v>
      </c>
      <c r="P15" s="4">
        <f t="shared" si="3"/>
        <v>0</v>
      </c>
      <c r="Q15" s="4">
        <f t="shared" si="3"/>
        <v>1</v>
      </c>
      <c r="R15" s="4">
        <f t="shared" si="3"/>
        <v>0</v>
      </c>
      <c r="S15" s="14">
        <v>26</v>
      </c>
      <c r="T15" s="14">
        <v>7</v>
      </c>
    </row>
    <row r="16" spans="1:20" ht="18" customHeight="1">
      <c r="A16" s="30"/>
      <c r="B16" s="10" t="s">
        <v>21</v>
      </c>
      <c r="C16" s="4">
        <v>61</v>
      </c>
      <c r="D16" s="4">
        <v>61</v>
      </c>
      <c r="E16" s="4">
        <v>39</v>
      </c>
      <c r="F16" s="4">
        <v>10</v>
      </c>
      <c r="G16" s="4">
        <v>51</v>
      </c>
      <c r="H16" s="4">
        <v>51</v>
      </c>
      <c r="I16" s="4">
        <v>0</v>
      </c>
      <c r="J16" s="4">
        <v>0</v>
      </c>
      <c r="K16" s="4">
        <v>0</v>
      </c>
      <c r="L16" s="5">
        <v>0</v>
      </c>
      <c r="M16" s="5">
        <v>4</v>
      </c>
      <c r="N16" s="5">
        <v>0</v>
      </c>
      <c r="O16" s="5">
        <v>13</v>
      </c>
      <c r="P16" s="5">
        <v>0</v>
      </c>
      <c r="Q16" s="5">
        <v>0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72</v>
      </c>
      <c r="D17" s="4">
        <v>72</v>
      </c>
      <c r="E17" s="4">
        <v>34</v>
      </c>
      <c r="F17" s="4">
        <v>8</v>
      </c>
      <c r="G17" s="4">
        <v>45</v>
      </c>
      <c r="H17" s="4">
        <v>44</v>
      </c>
      <c r="I17" s="4">
        <v>0</v>
      </c>
      <c r="J17" s="4">
        <v>1</v>
      </c>
      <c r="K17" s="4">
        <v>0</v>
      </c>
      <c r="L17" s="5">
        <v>0</v>
      </c>
      <c r="M17" s="5">
        <v>0</v>
      </c>
      <c r="N17" s="5">
        <v>0</v>
      </c>
      <c r="O17" s="5">
        <v>13</v>
      </c>
      <c r="P17" s="5">
        <v>0</v>
      </c>
      <c r="Q17" s="5">
        <v>1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711</v>
      </c>
      <c r="D18" s="4">
        <f t="shared" si="4"/>
        <v>711</v>
      </c>
      <c r="E18" s="4">
        <f t="shared" si="4"/>
        <v>99</v>
      </c>
      <c r="F18" s="4">
        <f t="shared" si="4"/>
        <v>25</v>
      </c>
      <c r="G18" s="4">
        <f t="shared" si="4"/>
        <v>179</v>
      </c>
      <c r="H18" s="4">
        <f t="shared" si="4"/>
        <v>175</v>
      </c>
      <c r="I18" s="4">
        <f t="shared" si="4"/>
        <v>3</v>
      </c>
      <c r="J18" s="4">
        <f t="shared" si="4"/>
        <v>1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42</v>
      </c>
      <c r="P18" s="4">
        <f t="shared" si="4"/>
        <v>0</v>
      </c>
      <c r="Q18" s="4">
        <f t="shared" si="4"/>
        <v>0</v>
      </c>
      <c r="R18" s="4">
        <f t="shared" si="4"/>
        <v>2</v>
      </c>
      <c r="S18" s="14">
        <v>74</v>
      </c>
      <c r="T18" s="14">
        <v>12</v>
      </c>
    </row>
    <row r="19" spans="1:20" ht="18" customHeight="1">
      <c r="A19" s="30"/>
      <c r="B19" s="10" t="s">
        <v>21</v>
      </c>
      <c r="C19" s="4">
        <v>356</v>
      </c>
      <c r="D19" s="4">
        <v>356</v>
      </c>
      <c r="E19" s="4">
        <v>51</v>
      </c>
      <c r="F19" s="4">
        <v>14</v>
      </c>
      <c r="G19" s="4">
        <v>90</v>
      </c>
      <c r="H19" s="4">
        <v>87</v>
      </c>
      <c r="I19" s="4">
        <v>2</v>
      </c>
      <c r="J19" s="4">
        <v>1</v>
      </c>
      <c r="K19" s="4">
        <v>0</v>
      </c>
      <c r="L19" s="5">
        <v>0</v>
      </c>
      <c r="M19" s="5">
        <v>0</v>
      </c>
      <c r="N19" s="5">
        <v>0</v>
      </c>
      <c r="O19" s="5">
        <v>26</v>
      </c>
      <c r="P19" s="5">
        <v>0</v>
      </c>
      <c r="Q19" s="5">
        <v>0</v>
      </c>
      <c r="R19" s="5">
        <v>2</v>
      </c>
      <c r="S19" s="15"/>
      <c r="T19" s="15"/>
    </row>
    <row r="20" spans="1:20" ht="18" customHeight="1">
      <c r="A20" s="31"/>
      <c r="B20" s="10" t="s">
        <v>22</v>
      </c>
      <c r="C20" s="4">
        <v>355</v>
      </c>
      <c r="D20" s="4">
        <v>355</v>
      </c>
      <c r="E20" s="4">
        <v>48</v>
      </c>
      <c r="F20" s="4">
        <v>11</v>
      </c>
      <c r="G20" s="4">
        <v>89</v>
      </c>
      <c r="H20" s="4">
        <v>88</v>
      </c>
      <c r="I20" s="4">
        <v>1</v>
      </c>
      <c r="J20" s="4">
        <v>0</v>
      </c>
      <c r="K20" s="4">
        <v>0</v>
      </c>
      <c r="L20" s="5">
        <v>0</v>
      </c>
      <c r="M20" s="5">
        <v>0</v>
      </c>
      <c r="N20" s="5">
        <v>0</v>
      </c>
      <c r="O20" s="5">
        <v>16</v>
      </c>
      <c r="P20" s="5">
        <v>0</v>
      </c>
      <c r="Q20" s="5">
        <v>0</v>
      </c>
      <c r="R20" s="5">
        <v>0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248</v>
      </c>
      <c r="D21" s="4">
        <f t="shared" si="5"/>
        <v>248</v>
      </c>
      <c r="E21" s="4">
        <f t="shared" si="5"/>
        <v>38</v>
      </c>
      <c r="F21" s="4">
        <f t="shared" si="5"/>
        <v>16</v>
      </c>
      <c r="G21" s="4">
        <f t="shared" si="5"/>
        <v>69</v>
      </c>
      <c r="H21" s="4">
        <f t="shared" si="5"/>
        <v>67</v>
      </c>
      <c r="I21" s="4">
        <f t="shared" si="5"/>
        <v>2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19</v>
      </c>
      <c r="P21" s="4">
        <f t="shared" si="5"/>
        <v>0</v>
      </c>
      <c r="Q21" s="4">
        <f t="shared" si="5"/>
        <v>1</v>
      </c>
      <c r="R21" s="4">
        <f t="shared" si="5"/>
        <v>0</v>
      </c>
      <c r="S21" s="14">
        <v>38</v>
      </c>
      <c r="T21" s="14">
        <v>6</v>
      </c>
    </row>
    <row r="22" spans="1:20" ht="18" customHeight="1">
      <c r="A22" s="30"/>
      <c r="B22" s="10" t="s">
        <v>21</v>
      </c>
      <c r="C22" s="4">
        <v>129</v>
      </c>
      <c r="D22" s="4">
        <v>129</v>
      </c>
      <c r="E22" s="4">
        <v>24</v>
      </c>
      <c r="F22" s="4">
        <v>7</v>
      </c>
      <c r="G22" s="4">
        <v>38</v>
      </c>
      <c r="H22" s="4">
        <v>38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9</v>
      </c>
      <c r="P22" s="5">
        <v>0</v>
      </c>
      <c r="Q22" s="5">
        <v>1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119</v>
      </c>
      <c r="D23" s="4">
        <v>119</v>
      </c>
      <c r="E23" s="4">
        <v>14</v>
      </c>
      <c r="F23" s="4">
        <v>9</v>
      </c>
      <c r="G23" s="4">
        <v>31</v>
      </c>
      <c r="H23" s="4">
        <v>29</v>
      </c>
      <c r="I23" s="4">
        <v>2</v>
      </c>
      <c r="J23" s="4">
        <v>0</v>
      </c>
      <c r="K23" s="4">
        <v>0</v>
      </c>
      <c r="L23" s="5">
        <v>0</v>
      </c>
      <c r="M23" s="5">
        <v>0</v>
      </c>
      <c r="N23" s="5">
        <v>0</v>
      </c>
      <c r="O23" s="5">
        <v>10</v>
      </c>
      <c r="P23" s="5">
        <v>0</v>
      </c>
      <c r="Q23" s="5">
        <v>0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384</v>
      </c>
      <c r="D24" s="4">
        <f t="shared" si="6"/>
        <v>384</v>
      </c>
      <c r="E24" s="4">
        <f t="shared" si="6"/>
        <v>201</v>
      </c>
      <c r="F24" s="4">
        <f t="shared" si="6"/>
        <v>29</v>
      </c>
      <c r="G24" s="4">
        <f t="shared" si="6"/>
        <v>242</v>
      </c>
      <c r="H24" s="4">
        <f t="shared" si="6"/>
        <v>241</v>
      </c>
      <c r="I24" s="4">
        <f t="shared" si="6"/>
        <v>1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4</v>
      </c>
      <c r="N24" s="4">
        <f t="shared" si="6"/>
        <v>0</v>
      </c>
      <c r="O24" s="4">
        <f t="shared" si="6"/>
        <v>39</v>
      </c>
      <c r="P24" s="4">
        <f t="shared" si="6"/>
        <v>0</v>
      </c>
      <c r="Q24" s="4">
        <f t="shared" si="6"/>
        <v>1</v>
      </c>
      <c r="R24" s="4">
        <f t="shared" si="6"/>
        <v>1</v>
      </c>
      <c r="S24" s="14">
        <v>82</v>
      </c>
      <c r="T24" s="14">
        <v>5</v>
      </c>
    </row>
    <row r="25" spans="1:20" ht="18" customHeight="1">
      <c r="A25" s="30"/>
      <c r="B25" s="10" t="s">
        <v>21</v>
      </c>
      <c r="C25" s="4">
        <v>184</v>
      </c>
      <c r="D25" s="4">
        <v>184</v>
      </c>
      <c r="E25" s="4">
        <v>101</v>
      </c>
      <c r="F25" s="4">
        <v>15</v>
      </c>
      <c r="G25" s="4">
        <v>132</v>
      </c>
      <c r="H25" s="4">
        <v>131</v>
      </c>
      <c r="I25" s="4">
        <v>1</v>
      </c>
      <c r="J25" s="4">
        <v>0</v>
      </c>
      <c r="K25" s="4">
        <v>0</v>
      </c>
      <c r="L25" s="5">
        <v>0</v>
      </c>
      <c r="M25" s="5">
        <v>4</v>
      </c>
      <c r="N25" s="5">
        <v>0</v>
      </c>
      <c r="O25" s="5">
        <v>24</v>
      </c>
      <c r="P25" s="5">
        <v>0</v>
      </c>
      <c r="Q25" s="5">
        <v>0</v>
      </c>
      <c r="R25" s="5">
        <v>1</v>
      </c>
      <c r="S25" s="15"/>
      <c r="T25" s="15"/>
    </row>
    <row r="26" spans="1:20" ht="18" customHeight="1">
      <c r="A26" s="31"/>
      <c r="B26" s="10" t="s">
        <v>22</v>
      </c>
      <c r="C26" s="4">
        <v>200</v>
      </c>
      <c r="D26" s="4">
        <v>200</v>
      </c>
      <c r="E26" s="4">
        <v>100</v>
      </c>
      <c r="F26" s="4">
        <v>14</v>
      </c>
      <c r="G26" s="4">
        <v>110</v>
      </c>
      <c r="H26" s="4">
        <v>110</v>
      </c>
      <c r="I26" s="4">
        <v>0</v>
      </c>
      <c r="J26" s="4">
        <v>0</v>
      </c>
      <c r="K26" s="4">
        <v>0</v>
      </c>
      <c r="L26" s="5">
        <v>0</v>
      </c>
      <c r="M26" s="5">
        <v>0</v>
      </c>
      <c r="N26" s="5">
        <v>0</v>
      </c>
      <c r="O26" s="5">
        <v>15</v>
      </c>
      <c r="P26" s="5">
        <v>0</v>
      </c>
      <c r="Q26" s="5">
        <v>1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81</v>
      </c>
      <c r="D27" s="4">
        <f t="shared" si="7"/>
        <v>81</v>
      </c>
      <c r="E27" s="4">
        <f t="shared" si="7"/>
        <v>22</v>
      </c>
      <c r="F27" s="4">
        <f t="shared" si="7"/>
        <v>4</v>
      </c>
      <c r="G27" s="4">
        <f t="shared" si="7"/>
        <v>32</v>
      </c>
      <c r="H27" s="4">
        <f t="shared" si="7"/>
        <v>32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1</v>
      </c>
      <c r="M27" s="4">
        <f t="shared" si="7"/>
        <v>0</v>
      </c>
      <c r="N27" s="4">
        <f t="shared" si="7"/>
        <v>0</v>
      </c>
      <c r="O27" s="4">
        <f t="shared" si="7"/>
        <v>6</v>
      </c>
      <c r="P27" s="4">
        <f t="shared" si="7"/>
        <v>0</v>
      </c>
      <c r="Q27" s="4">
        <f t="shared" si="7"/>
        <v>1</v>
      </c>
      <c r="R27" s="4">
        <f t="shared" si="7"/>
        <v>0</v>
      </c>
      <c r="S27" s="14">
        <v>11</v>
      </c>
      <c r="T27" s="14">
        <v>0</v>
      </c>
    </row>
    <row r="28" spans="1:20" ht="18" customHeight="1">
      <c r="A28" s="30"/>
      <c r="B28" s="10" t="s">
        <v>21</v>
      </c>
      <c r="C28" s="4">
        <v>40</v>
      </c>
      <c r="D28" s="4">
        <v>40</v>
      </c>
      <c r="E28" s="4">
        <v>8</v>
      </c>
      <c r="F28" s="4">
        <v>1</v>
      </c>
      <c r="G28" s="4">
        <v>13</v>
      </c>
      <c r="H28" s="4">
        <v>13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3</v>
      </c>
      <c r="P28" s="5">
        <v>0</v>
      </c>
      <c r="Q28" s="5">
        <v>1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41</v>
      </c>
      <c r="D29" s="4">
        <v>41</v>
      </c>
      <c r="E29" s="4">
        <v>14</v>
      </c>
      <c r="F29" s="4">
        <v>3</v>
      </c>
      <c r="G29" s="4">
        <v>19</v>
      </c>
      <c r="H29" s="4">
        <v>19</v>
      </c>
      <c r="I29" s="4">
        <v>0</v>
      </c>
      <c r="J29" s="4">
        <v>0</v>
      </c>
      <c r="K29" s="4">
        <v>0</v>
      </c>
      <c r="L29" s="5">
        <v>1</v>
      </c>
      <c r="M29" s="5">
        <v>0</v>
      </c>
      <c r="N29" s="5">
        <v>0</v>
      </c>
      <c r="O29" s="5">
        <v>3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35</v>
      </c>
      <c r="B30" s="52" t="s">
        <v>41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8" customHeight="1">
      <c r="A31" s="30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20" ht="24.75" customHeight="1">
      <c r="A32" s="3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sheetProtection/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50390625" style="3" customWidth="1"/>
    <col min="21" max="16384" width="9.00390625" style="3" customWidth="1"/>
  </cols>
  <sheetData>
    <row r="1" spans="1:21" ht="60" customHeight="1">
      <c r="A1" s="32" t="s">
        <v>111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64</v>
      </c>
      <c r="B3" s="17" t="s">
        <v>65</v>
      </c>
      <c r="C3" s="45" t="s">
        <v>63</v>
      </c>
      <c r="D3" s="46"/>
      <c r="E3" s="49" t="s">
        <v>68</v>
      </c>
      <c r="F3" s="49" t="s">
        <v>69</v>
      </c>
      <c r="G3" s="22" t="s">
        <v>32</v>
      </c>
      <c r="H3" s="23"/>
      <c r="I3" s="23"/>
      <c r="J3" s="23"/>
      <c r="K3" s="23"/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33</v>
      </c>
      <c r="S3" s="17" t="s">
        <v>82</v>
      </c>
      <c r="T3" s="17" t="s">
        <v>83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70</v>
      </c>
      <c r="H4" s="17" t="s">
        <v>71</v>
      </c>
      <c r="I4" s="22" t="s">
        <v>72</v>
      </c>
      <c r="J4" s="24"/>
      <c r="K4" s="17" t="s">
        <v>75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4" customHeight="1">
      <c r="A5" s="19"/>
      <c r="B5" s="19"/>
      <c r="C5" s="1" t="s">
        <v>66</v>
      </c>
      <c r="D5" s="1" t="s">
        <v>67</v>
      </c>
      <c r="E5" s="51"/>
      <c r="F5" s="51"/>
      <c r="G5" s="28"/>
      <c r="H5" s="19"/>
      <c r="I5" s="11" t="s">
        <v>73</v>
      </c>
      <c r="J5" s="11" t="s">
        <v>74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2181</v>
      </c>
      <c r="D6" s="4">
        <f t="shared" si="0"/>
        <v>2181</v>
      </c>
      <c r="E6" s="4">
        <f t="shared" si="0"/>
        <v>580</v>
      </c>
      <c r="F6" s="4">
        <f t="shared" si="0"/>
        <v>141</v>
      </c>
      <c r="G6" s="4">
        <f t="shared" si="0"/>
        <v>950</v>
      </c>
      <c r="H6" s="4">
        <f t="shared" si="0"/>
        <v>931</v>
      </c>
      <c r="I6" s="4">
        <f t="shared" si="0"/>
        <v>15</v>
      </c>
      <c r="J6" s="4">
        <f t="shared" si="0"/>
        <v>4</v>
      </c>
      <c r="K6" s="4">
        <f t="shared" si="0"/>
        <v>0</v>
      </c>
      <c r="L6" s="4">
        <f t="shared" si="0"/>
        <v>1</v>
      </c>
      <c r="M6" s="4">
        <f t="shared" si="0"/>
        <v>12</v>
      </c>
      <c r="N6" s="4">
        <f t="shared" si="0"/>
        <v>0</v>
      </c>
      <c r="O6" s="4">
        <f t="shared" si="0"/>
        <v>225</v>
      </c>
      <c r="P6" s="4">
        <f t="shared" si="0"/>
        <v>1</v>
      </c>
      <c r="Q6" s="4">
        <f t="shared" si="0"/>
        <v>13</v>
      </c>
      <c r="R6" s="4">
        <f t="shared" si="0"/>
        <v>3</v>
      </c>
      <c r="S6" s="14">
        <f>S9+S12+S15+S18+S21+S24+S27</f>
        <v>283</v>
      </c>
      <c r="T6" s="14">
        <f>T9+T12+T15+T18+T21+T24+T27</f>
        <v>39</v>
      </c>
    </row>
    <row r="7" spans="1:20" ht="18" customHeight="1">
      <c r="A7" s="30"/>
      <c r="B7" s="10" t="s">
        <v>21</v>
      </c>
      <c r="C7" s="6">
        <v>1114</v>
      </c>
      <c r="D7" s="6">
        <v>1114</v>
      </c>
      <c r="E7" s="6">
        <v>288</v>
      </c>
      <c r="F7" s="6">
        <v>74</v>
      </c>
      <c r="G7" s="6">
        <v>503</v>
      </c>
      <c r="H7" s="6">
        <v>497</v>
      </c>
      <c r="I7" s="6">
        <v>5</v>
      </c>
      <c r="J7" s="6">
        <v>1</v>
      </c>
      <c r="K7" s="6">
        <v>0</v>
      </c>
      <c r="L7" s="6">
        <v>1</v>
      </c>
      <c r="M7" s="6">
        <v>4</v>
      </c>
      <c r="N7" s="6">
        <v>0</v>
      </c>
      <c r="O7" s="6">
        <v>134</v>
      </c>
      <c r="P7" s="6">
        <v>0</v>
      </c>
      <c r="Q7" s="6">
        <v>4</v>
      </c>
      <c r="R7" s="6">
        <v>2</v>
      </c>
      <c r="S7" s="15"/>
      <c r="T7" s="15"/>
    </row>
    <row r="8" spans="1:20" ht="18" customHeight="1">
      <c r="A8" s="31"/>
      <c r="B8" s="10" t="s">
        <v>22</v>
      </c>
      <c r="C8" s="6">
        <v>1067</v>
      </c>
      <c r="D8" s="6">
        <v>1067</v>
      </c>
      <c r="E8" s="6">
        <v>292</v>
      </c>
      <c r="F8" s="6">
        <v>67</v>
      </c>
      <c r="G8" s="6">
        <v>447</v>
      </c>
      <c r="H8" s="6">
        <v>434</v>
      </c>
      <c r="I8" s="6">
        <v>10</v>
      </c>
      <c r="J8" s="6">
        <v>3</v>
      </c>
      <c r="K8" s="6">
        <v>0</v>
      </c>
      <c r="L8" s="6">
        <v>0</v>
      </c>
      <c r="M8" s="6">
        <v>8</v>
      </c>
      <c r="N8" s="6">
        <v>0</v>
      </c>
      <c r="O8" s="6">
        <v>91</v>
      </c>
      <c r="P8" s="6">
        <v>1</v>
      </c>
      <c r="Q8" s="6">
        <v>9</v>
      </c>
      <c r="R8" s="6">
        <v>1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658</v>
      </c>
      <c r="D9" s="4">
        <f t="shared" si="1"/>
        <v>658</v>
      </c>
      <c r="E9" s="4">
        <f t="shared" si="1"/>
        <v>95</v>
      </c>
      <c r="F9" s="4">
        <f t="shared" si="1"/>
        <v>15</v>
      </c>
      <c r="G9" s="4">
        <f t="shared" si="1"/>
        <v>188</v>
      </c>
      <c r="H9" s="4">
        <f t="shared" si="1"/>
        <v>183</v>
      </c>
      <c r="I9" s="4">
        <f t="shared" si="1"/>
        <v>4</v>
      </c>
      <c r="J9" s="4">
        <f t="shared" si="1"/>
        <v>1</v>
      </c>
      <c r="K9" s="4">
        <f t="shared" si="1"/>
        <v>0</v>
      </c>
      <c r="L9" s="4">
        <f t="shared" si="1"/>
        <v>0</v>
      </c>
      <c r="M9" s="4">
        <f t="shared" si="1"/>
        <v>6</v>
      </c>
      <c r="N9" s="4">
        <f t="shared" si="1"/>
        <v>0</v>
      </c>
      <c r="O9" s="4">
        <f t="shared" si="1"/>
        <v>48</v>
      </c>
      <c r="P9" s="4">
        <f t="shared" si="1"/>
        <v>0</v>
      </c>
      <c r="Q9" s="4">
        <f t="shared" si="1"/>
        <v>3</v>
      </c>
      <c r="R9" s="4">
        <f t="shared" si="1"/>
        <v>1</v>
      </c>
      <c r="S9" s="14">
        <v>64</v>
      </c>
      <c r="T9" s="14">
        <v>8</v>
      </c>
    </row>
    <row r="10" spans="1:20" ht="18" customHeight="1">
      <c r="A10" s="30"/>
      <c r="B10" s="10" t="s">
        <v>21</v>
      </c>
      <c r="C10" s="4">
        <v>340</v>
      </c>
      <c r="D10" s="4">
        <v>340</v>
      </c>
      <c r="E10" s="4">
        <v>42</v>
      </c>
      <c r="F10" s="4">
        <v>8</v>
      </c>
      <c r="G10" s="4">
        <v>100</v>
      </c>
      <c r="H10" s="4">
        <v>99</v>
      </c>
      <c r="I10" s="4">
        <v>1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28</v>
      </c>
      <c r="P10" s="4">
        <v>0</v>
      </c>
      <c r="Q10" s="4">
        <v>1</v>
      </c>
      <c r="R10" s="4">
        <v>1</v>
      </c>
      <c r="S10" s="15"/>
      <c r="T10" s="15"/>
    </row>
    <row r="11" spans="1:20" ht="18" customHeight="1">
      <c r="A11" s="31"/>
      <c r="B11" s="10" t="s">
        <v>22</v>
      </c>
      <c r="C11" s="4">
        <v>318</v>
      </c>
      <c r="D11" s="4">
        <v>318</v>
      </c>
      <c r="E11" s="4">
        <v>53</v>
      </c>
      <c r="F11" s="4">
        <v>7</v>
      </c>
      <c r="G11" s="4">
        <v>88</v>
      </c>
      <c r="H11" s="4">
        <v>84</v>
      </c>
      <c r="I11" s="4">
        <v>3</v>
      </c>
      <c r="J11" s="4">
        <v>1</v>
      </c>
      <c r="K11" s="4">
        <v>0</v>
      </c>
      <c r="L11" s="4">
        <v>0</v>
      </c>
      <c r="M11" s="4">
        <v>4</v>
      </c>
      <c r="N11" s="4">
        <v>0</v>
      </c>
      <c r="O11" s="4">
        <v>20</v>
      </c>
      <c r="P11" s="4">
        <v>0</v>
      </c>
      <c r="Q11" s="4">
        <v>2</v>
      </c>
      <c r="R11" s="4">
        <v>0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565</v>
      </c>
      <c r="D12" s="4">
        <f t="shared" si="2"/>
        <v>565</v>
      </c>
      <c r="E12" s="4">
        <f t="shared" si="2"/>
        <v>82</v>
      </c>
      <c r="F12" s="4">
        <f t="shared" si="2"/>
        <v>21</v>
      </c>
      <c r="G12" s="4">
        <f t="shared" si="2"/>
        <v>157</v>
      </c>
      <c r="H12" s="4">
        <f t="shared" si="2"/>
        <v>156</v>
      </c>
      <c r="I12" s="4">
        <f t="shared" si="2"/>
        <v>1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46</v>
      </c>
      <c r="P12" s="4">
        <f t="shared" si="2"/>
        <v>1</v>
      </c>
      <c r="Q12" s="4">
        <f t="shared" si="2"/>
        <v>1</v>
      </c>
      <c r="R12" s="4">
        <f t="shared" si="2"/>
        <v>1</v>
      </c>
      <c r="S12" s="14">
        <v>49</v>
      </c>
      <c r="T12" s="14">
        <v>3</v>
      </c>
    </row>
    <row r="13" spans="1:20" ht="18" customHeight="1">
      <c r="A13" s="30"/>
      <c r="B13" s="10" t="s">
        <v>21</v>
      </c>
      <c r="C13" s="4">
        <v>282</v>
      </c>
      <c r="D13" s="4">
        <v>282</v>
      </c>
      <c r="E13" s="4">
        <v>52</v>
      </c>
      <c r="F13" s="4">
        <v>13</v>
      </c>
      <c r="G13" s="4">
        <v>96</v>
      </c>
      <c r="H13" s="4">
        <v>96</v>
      </c>
      <c r="I13" s="4">
        <v>0</v>
      </c>
      <c r="J13" s="4">
        <v>0</v>
      </c>
      <c r="K13" s="4">
        <v>0</v>
      </c>
      <c r="L13" s="5">
        <v>0</v>
      </c>
      <c r="M13" s="5">
        <v>0</v>
      </c>
      <c r="N13" s="5">
        <v>0</v>
      </c>
      <c r="O13" s="5">
        <v>31</v>
      </c>
      <c r="P13" s="5">
        <v>0</v>
      </c>
      <c r="Q13" s="5">
        <v>0</v>
      </c>
      <c r="R13" s="5">
        <v>1</v>
      </c>
      <c r="S13" s="15"/>
      <c r="T13" s="15"/>
    </row>
    <row r="14" spans="1:20" ht="18" customHeight="1">
      <c r="A14" s="31"/>
      <c r="B14" s="10" t="s">
        <v>22</v>
      </c>
      <c r="C14" s="4">
        <v>283</v>
      </c>
      <c r="D14" s="4">
        <v>283</v>
      </c>
      <c r="E14" s="4">
        <v>30</v>
      </c>
      <c r="F14" s="4">
        <v>8</v>
      </c>
      <c r="G14" s="4">
        <v>61</v>
      </c>
      <c r="H14" s="4">
        <v>60</v>
      </c>
      <c r="I14" s="4">
        <v>1</v>
      </c>
      <c r="J14" s="4">
        <v>0</v>
      </c>
      <c r="K14" s="4">
        <v>0</v>
      </c>
      <c r="L14" s="5">
        <v>0</v>
      </c>
      <c r="M14" s="5">
        <v>0</v>
      </c>
      <c r="N14" s="5">
        <v>0</v>
      </c>
      <c r="O14" s="5">
        <v>15</v>
      </c>
      <c r="P14" s="5">
        <v>1</v>
      </c>
      <c r="Q14" s="5">
        <v>1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67</v>
      </c>
      <c r="D15" s="4">
        <f t="shared" si="3"/>
        <v>67</v>
      </c>
      <c r="E15" s="4">
        <f t="shared" si="3"/>
        <v>74</v>
      </c>
      <c r="F15" s="4">
        <f t="shared" si="3"/>
        <v>15</v>
      </c>
      <c r="G15" s="4">
        <f t="shared" si="3"/>
        <v>89</v>
      </c>
      <c r="H15" s="4">
        <f t="shared" si="3"/>
        <v>85</v>
      </c>
      <c r="I15" s="4">
        <f t="shared" si="3"/>
        <v>3</v>
      </c>
      <c r="J15" s="4">
        <f t="shared" si="3"/>
        <v>1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18</v>
      </c>
      <c r="P15" s="4">
        <f t="shared" si="3"/>
        <v>0</v>
      </c>
      <c r="Q15" s="4">
        <f t="shared" si="3"/>
        <v>3</v>
      </c>
      <c r="R15" s="4">
        <f t="shared" si="3"/>
        <v>0</v>
      </c>
      <c r="S15" s="14">
        <v>23</v>
      </c>
      <c r="T15" s="14">
        <v>4</v>
      </c>
    </row>
    <row r="16" spans="1:20" ht="18" customHeight="1">
      <c r="A16" s="30"/>
      <c r="B16" s="10" t="s">
        <v>21</v>
      </c>
      <c r="C16" s="4">
        <v>31</v>
      </c>
      <c r="D16" s="4">
        <v>31</v>
      </c>
      <c r="E16" s="4">
        <v>26</v>
      </c>
      <c r="F16" s="4">
        <v>6</v>
      </c>
      <c r="G16" s="4">
        <v>41</v>
      </c>
      <c r="H16" s="4">
        <v>39</v>
      </c>
      <c r="I16" s="4">
        <v>1</v>
      </c>
      <c r="J16" s="4">
        <v>1</v>
      </c>
      <c r="K16" s="4">
        <v>0</v>
      </c>
      <c r="L16" s="5">
        <v>0</v>
      </c>
      <c r="M16" s="5">
        <v>0</v>
      </c>
      <c r="N16" s="5">
        <v>0</v>
      </c>
      <c r="O16" s="5">
        <v>8</v>
      </c>
      <c r="P16" s="5">
        <v>0</v>
      </c>
      <c r="Q16" s="5">
        <v>1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36</v>
      </c>
      <c r="D17" s="4">
        <v>36</v>
      </c>
      <c r="E17" s="4">
        <v>48</v>
      </c>
      <c r="F17" s="4">
        <v>9</v>
      </c>
      <c r="G17" s="4">
        <v>48</v>
      </c>
      <c r="H17" s="4">
        <v>46</v>
      </c>
      <c r="I17" s="4">
        <v>2</v>
      </c>
      <c r="J17" s="4">
        <v>0</v>
      </c>
      <c r="K17" s="4">
        <v>0</v>
      </c>
      <c r="L17" s="5">
        <v>0</v>
      </c>
      <c r="M17" s="5">
        <v>0</v>
      </c>
      <c r="N17" s="5">
        <v>0</v>
      </c>
      <c r="O17" s="5">
        <v>10</v>
      </c>
      <c r="P17" s="5">
        <v>0</v>
      </c>
      <c r="Q17" s="5">
        <v>2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395</v>
      </c>
      <c r="D18" s="4">
        <f t="shared" si="4"/>
        <v>395</v>
      </c>
      <c r="E18" s="4">
        <f t="shared" si="4"/>
        <v>84</v>
      </c>
      <c r="F18" s="4">
        <f t="shared" si="4"/>
        <v>17</v>
      </c>
      <c r="G18" s="4">
        <f t="shared" si="4"/>
        <v>173</v>
      </c>
      <c r="H18" s="4">
        <f t="shared" si="4"/>
        <v>169</v>
      </c>
      <c r="I18" s="4">
        <f t="shared" si="4"/>
        <v>2</v>
      </c>
      <c r="J18" s="4">
        <f t="shared" si="4"/>
        <v>2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35</v>
      </c>
      <c r="P18" s="4">
        <f t="shared" si="4"/>
        <v>0</v>
      </c>
      <c r="Q18" s="4">
        <f t="shared" si="4"/>
        <v>3</v>
      </c>
      <c r="R18" s="4">
        <f t="shared" si="4"/>
        <v>0</v>
      </c>
      <c r="S18" s="14">
        <v>44</v>
      </c>
      <c r="T18" s="14">
        <v>6</v>
      </c>
    </row>
    <row r="19" spans="1:20" ht="18" customHeight="1">
      <c r="A19" s="30"/>
      <c r="B19" s="10" t="s">
        <v>21</v>
      </c>
      <c r="C19" s="4">
        <v>212</v>
      </c>
      <c r="D19" s="4">
        <v>212</v>
      </c>
      <c r="E19" s="4">
        <v>44</v>
      </c>
      <c r="F19" s="4">
        <v>8</v>
      </c>
      <c r="G19" s="4">
        <v>91</v>
      </c>
      <c r="H19" s="4">
        <v>90</v>
      </c>
      <c r="I19" s="4">
        <v>1</v>
      </c>
      <c r="J19" s="4">
        <v>0</v>
      </c>
      <c r="K19" s="4">
        <v>0</v>
      </c>
      <c r="L19" s="5">
        <v>0</v>
      </c>
      <c r="M19" s="5">
        <v>0</v>
      </c>
      <c r="N19" s="5">
        <v>0</v>
      </c>
      <c r="O19" s="5">
        <v>20</v>
      </c>
      <c r="P19" s="5">
        <v>0</v>
      </c>
      <c r="Q19" s="5">
        <v>0</v>
      </c>
      <c r="R19" s="5">
        <v>0</v>
      </c>
      <c r="S19" s="15"/>
      <c r="T19" s="15"/>
    </row>
    <row r="20" spans="1:20" ht="18" customHeight="1">
      <c r="A20" s="31"/>
      <c r="B20" s="10" t="s">
        <v>22</v>
      </c>
      <c r="C20" s="4">
        <v>183</v>
      </c>
      <c r="D20" s="4">
        <v>183</v>
      </c>
      <c r="E20" s="4">
        <v>40</v>
      </c>
      <c r="F20" s="4">
        <v>9</v>
      </c>
      <c r="G20" s="4">
        <v>82</v>
      </c>
      <c r="H20" s="4">
        <v>79</v>
      </c>
      <c r="I20" s="4">
        <v>1</v>
      </c>
      <c r="J20" s="4">
        <v>2</v>
      </c>
      <c r="K20" s="4">
        <v>0</v>
      </c>
      <c r="L20" s="5">
        <v>0</v>
      </c>
      <c r="M20" s="5">
        <v>0</v>
      </c>
      <c r="N20" s="5">
        <v>0</v>
      </c>
      <c r="O20" s="5">
        <v>15</v>
      </c>
      <c r="P20" s="5">
        <v>0</v>
      </c>
      <c r="Q20" s="5">
        <v>3</v>
      </c>
      <c r="R20" s="5">
        <v>0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119</v>
      </c>
      <c r="D21" s="4">
        <f t="shared" si="5"/>
        <v>119</v>
      </c>
      <c r="E21" s="4">
        <f t="shared" si="5"/>
        <v>50</v>
      </c>
      <c r="F21" s="4">
        <f t="shared" si="5"/>
        <v>17</v>
      </c>
      <c r="G21" s="4">
        <f t="shared" si="5"/>
        <v>88</v>
      </c>
      <c r="H21" s="4">
        <f t="shared" si="5"/>
        <v>86</v>
      </c>
      <c r="I21" s="4">
        <f t="shared" si="5"/>
        <v>2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2</v>
      </c>
      <c r="N21" s="4">
        <f t="shared" si="5"/>
        <v>0</v>
      </c>
      <c r="O21" s="4">
        <f t="shared" si="5"/>
        <v>23</v>
      </c>
      <c r="P21" s="4">
        <f t="shared" si="5"/>
        <v>0</v>
      </c>
      <c r="Q21" s="4">
        <f t="shared" si="5"/>
        <v>0</v>
      </c>
      <c r="R21" s="4">
        <f t="shared" si="5"/>
        <v>0</v>
      </c>
      <c r="S21" s="14">
        <v>31</v>
      </c>
      <c r="T21" s="14">
        <v>6</v>
      </c>
    </row>
    <row r="22" spans="1:20" ht="18" customHeight="1">
      <c r="A22" s="30"/>
      <c r="B22" s="10" t="s">
        <v>21</v>
      </c>
      <c r="C22" s="4">
        <v>65</v>
      </c>
      <c r="D22" s="4">
        <v>65</v>
      </c>
      <c r="E22" s="4">
        <v>30</v>
      </c>
      <c r="F22" s="4">
        <v>12</v>
      </c>
      <c r="G22" s="4">
        <v>45</v>
      </c>
      <c r="H22" s="4">
        <v>44</v>
      </c>
      <c r="I22" s="4">
        <v>1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17</v>
      </c>
      <c r="P22" s="5">
        <v>0</v>
      </c>
      <c r="Q22" s="5">
        <v>0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54</v>
      </c>
      <c r="D23" s="4">
        <v>54</v>
      </c>
      <c r="E23" s="4">
        <v>20</v>
      </c>
      <c r="F23" s="4">
        <v>5</v>
      </c>
      <c r="G23" s="4">
        <v>43</v>
      </c>
      <c r="H23" s="4">
        <v>42</v>
      </c>
      <c r="I23" s="4">
        <v>1</v>
      </c>
      <c r="J23" s="4">
        <v>0</v>
      </c>
      <c r="K23" s="4">
        <v>0</v>
      </c>
      <c r="L23" s="5">
        <v>0</v>
      </c>
      <c r="M23" s="5">
        <v>2</v>
      </c>
      <c r="N23" s="5">
        <v>0</v>
      </c>
      <c r="O23" s="5">
        <v>6</v>
      </c>
      <c r="P23" s="5">
        <v>0</v>
      </c>
      <c r="Q23" s="5">
        <v>0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351</v>
      </c>
      <c r="D24" s="4">
        <f t="shared" si="6"/>
        <v>351</v>
      </c>
      <c r="E24" s="4">
        <f t="shared" si="6"/>
        <v>178</v>
      </c>
      <c r="F24" s="4">
        <f t="shared" si="6"/>
        <v>47</v>
      </c>
      <c r="G24" s="4">
        <f t="shared" si="6"/>
        <v>232</v>
      </c>
      <c r="H24" s="4">
        <f t="shared" si="6"/>
        <v>229</v>
      </c>
      <c r="I24" s="4">
        <f t="shared" si="6"/>
        <v>3</v>
      </c>
      <c r="J24" s="4">
        <f t="shared" si="6"/>
        <v>0</v>
      </c>
      <c r="K24" s="4">
        <f t="shared" si="6"/>
        <v>0</v>
      </c>
      <c r="L24" s="4">
        <f>L25+L26</f>
        <v>1</v>
      </c>
      <c r="M24" s="4">
        <f t="shared" si="6"/>
        <v>4</v>
      </c>
      <c r="N24" s="4">
        <f t="shared" si="6"/>
        <v>0</v>
      </c>
      <c r="O24" s="4">
        <f t="shared" si="6"/>
        <v>45</v>
      </c>
      <c r="P24" s="4">
        <f t="shared" si="6"/>
        <v>0</v>
      </c>
      <c r="Q24" s="4">
        <f t="shared" si="6"/>
        <v>2</v>
      </c>
      <c r="R24" s="4">
        <f t="shared" si="6"/>
        <v>1</v>
      </c>
      <c r="S24" s="14">
        <v>68</v>
      </c>
      <c r="T24" s="14">
        <v>11</v>
      </c>
    </row>
    <row r="25" spans="1:20" ht="18" customHeight="1">
      <c r="A25" s="30"/>
      <c r="B25" s="10" t="s">
        <v>21</v>
      </c>
      <c r="C25" s="4">
        <v>172</v>
      </c>
      <c r="D25" s="4">
        <v>172</v>
      </c>
      <c r="E25" s="4">
        <v>87</v>
      </c>
      <c r="F25" s="4">
        <v>24</v>
      </c>
      <c r="G25" s="4">
        <v>121</v>
      </c>
      <c r="H25" s="4">
        <v>120</v>
      </c>
      <c r="I25" s="4">
        <v>1</v>
      </c>
      <c r="J25" s="4">
        <v>0</v>
      </c>
      <c r="K25" s="4">
        <v>0</v>
      </c>
      <c r="L25" s="5">
        <v>1</v>
      </c>
      <c r="M25" s="5">
        <v>2</v>
      </c>
      <c r="N25" s="5">
        <v>0</v>
      </c>
      <c r="O25" s="5">
        <v>26</v>
      </c>
      <c r="P25" s="5">
        <v>0</v>
      </c>
      <c r="Q25" s="5">
        <v>1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179</v>
      </c>
      <c r="D26" s="4">
        <v>179</v>
      </c>
      <c r="E26" s="4">
        <v>91</v>
      </c>
      <c r="F26" s="4">
        <v>23</v>
      </c>
      <c r="G26" s="4">
        <v>111</v>
      </c>
      <c r="H26" s="4">
        <v>109</v>
      </c>
      <c r="I26" s="4">
        <v>2</v>
      </c>
      <c r="J26" s="4">
        <v>0</v>
      </c>
      <c r="K26" s="4">
        <v>0</v>
      </c>
      <c r="L26" s="5">
        <v>0</v>
      </c>
      <c r="M26" s="5">
        <v>2</v>
      </c>
      <c r="N26" s="5">
        <v>0</v>
      </c>
      <c r="O26" s="5">
        <v>19</v>
      </c>
      <c r="P26" s="5">
        <v>0</v>
      </c>
      <c r="Q26" s="5">
        <v>1</v>
      </c>
      <c r="R26" s="5">
        <v>1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26</v>
      </c>
      <c r="D27" s="4">
        <f t="shared" si="7"/>
        <v>26</v>
      </c>
      <c r="E27" s="4">
        <f t="shared" si="7"/>
        <v>17</v>
      </c>
      <c r="F27" s="4">
        <f t="shared" si="7"/>
        <v>9</v>
      </c>
      <c r="G27" s="4">
        <f t="shared" si="7"/>
        <v>23</v>
      </c>
      <c r="H27" s="4">
        <f t="shared" si="7"/>
        <v>23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10</v>
      </c>
      <c r="P27" s="4">
        <f t="shared" si="7"/>
        <v>0</v>
      </c>
      <c r="Q27" s="4">
        <f t="shared" si="7"/>
        <v>1</v>
      </c>
      <c r="R27" s="4">
        <f t="shared" si="7"/>
        <v>0</v>
      </c>
      <c r="S27" s="14">
        <v>4</v>
      </c>
      <c r="T27" s="14">
        <v>1</v>
      </c>
    </row>
    <row r="28" spans="1:20" ht="18" customHeight="1">
      <c r="A28" s="30"/>
      <c r="B28" s="10" t="s">
        <v>21</v>
      </c>
      <c r="C28" s="4">
        <v>12</v>
      </c>
      <c r="D28" s="4">
        <v>12</v>
      </c>
      <c r="E28" s="4">
        <v>7</v>
      </c>
      <c r="F28" s="4">
        <v>3</v>
      </c>
      <c r="G28" s="4">
        <v>9</v>
      </c>
      <c r="H28" s="4">
        <v>9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4</v>
      </c>
      <c r="P28" s="5">
        <v>0</v>
      </c>
      <c r="Q28" s="5">
        <v>1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14</v>
      </c>
      <c r="D29" s="4">
        <v>14</v>
      </c>
      <c r="E29" s="4">
        <v>10</v>
      </c>
      <c r="F29" s="4">
        <v>6</v>
      </c>
      <c r="G29" s="4">
        <v>14</v>
      </c>
      <c r="H29" s="4">
        <v>14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6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35</v>
      </c>
      <c r="B30" s="52" t="s">
        <v>42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8" customHeight="1">
      <c r="A31" s="30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20" ht="24.75" customHeight="1">
      <c r="A32" s="3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sheetProtection/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8.625" style="3" customWidth="1"/>
    <col min="7" max="28" width="6.50390625" style="3" customWidth="1"/>
    <col min="29" max="16384" width="9.00390625" style="3" customWidth="1"/>
  </cols>
  <sheetData>
    <row r="1" spans="1:28" ht="60" customHeight="1">
      <c r="A1" s="32" t="s">
        <v>95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62</v>
      </c>
      <c r="B3" s="17" t="s">
        <v>85</v>
      </c>
      <c r="C3" s="17" t="s">
        <v>86</v>
      </c>
      <c r="D3" s="17" t="s">
        <v>87</v>
      </c>
      <c r="E3" s="17" t="s">
        <v>61</v>
      </c>
      <c r="F3" s="17" t="s">
        <v>88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50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60</v>
      </c>
      <c r="I4" s="22" t="s">
        <v>89</v>
      </c>
      <c r="J4" s="23"/>
      <c r="K4" s="23"/>
      <c r="L4" s="23"/>
      <c r="M4" s="24"/>
      <c r="N4" s="20" t="s">
        <v>91</v>
      </c>
      <c r="O4" s="20" t="s">
        <v>92</v>
      </c>
      <c r="P4" s="25" t="s">
        <v>58</v>
      </c>
      <c r="Q4" s="25" t="s">
        <v>48</v>
      </c>
      <c r="R4" s="27" t="s">
        <v>57</v>
      </c>
      <c r="S4" s="17" t="s">
        <v>56</v>
      </c>
      <c r="T4" s="22" t="s">
        <v>51</v>
      </c>
      <c r="U4" s="23"/>
      <c r="V4" s="23"/>
      <c r="W4" s="23"/>
      <c r="X4" s="24"/>
      <c r="Y4" s="20" t="s">
        <v>91</v>
      </c>
      <c r="Z4" s="20" t="s">
        <v>92</v>
      </c>
      <c r="AA4" s="25" t="s">
        <v>49</v>
      </c>
      <c r="AB4" s="17" t="s">
        <v>48</v>
      </c>
    </row>
    <row r="5" spans="1:28" ht="135.75" customHeight="1">
      <c r="A5" s="19"/>
      <c r="B5" s="19"/>
      <c r="C5" s="19"/>
      <c r="D5" s="19"/>
      <c r="E5" s="19"/>
      <c r="F5" s="19"/>
      <c r="G5" s="35"/>
      <c r="H5" s="28"/>
      <c r="I5" s="1" t="s">
        <v>55</v>
      </c>
      <c r="J5" s="1" t="s">
        <v>54</v>
      </c>
      <c r="K5" s="1" t="s">
        <v>53</v>
      </c>
      <c r="L5" s="1" t="s">
        <v>52</v>
      </c>
      <c r="M5" s="1" t="s">
        <v>90</v>
      </c>
      <c r="N5" s="21"/>
      <c r="O5" s="21"/>
      <c r="P5" s="26"/>
      <c r="Q5" s="26"/>
      <c r="R5" s="28"/>
      <c r="S5" s="19"/>
      <c r="T5" s="1" t="s">
        <v>55</v>
      </c>
      <c r="U5" s="1" t="s">
        <v>54</v>
      </c>
      <c r="V5" s="1" t="s">
        <v>53</v>
      </c>
      <c r="W5" s="1" t="s">
        <v>52</v>
      </c>
      <c r="X5" s="1" t="s">
        <v>93</v>
      </c>
      <c r="Y5" s="21"/>
      <c r="Z5" s="21"/>
      <c r="AA5" s="26"/>
      <c r="AB5" s="19"/>
    </row>
    <row r="6" spans="1:28" ht="19.5" customHeight="1">
      <c r="A6" s="29" t="s">
        <v>30</v>
      </c>
      <c r="B6" s="14">
        <f>B9+B12+B15+B18+B21+B24+B27</f>
        <v>237</v>
      </c>
      <c r="C6" s="14">
        <f>C9+C12+C15+C18+C21+C24+C27</f>
        <v>4157</v>
      </c>
      <c r="D6" s="14">
        <f>D9+D12+D15+D18+D21+D24+D27</f>
        <v>137162</v>
      </c>
      <c r="E6" s="10" t="s">
        <v>18</v>
      </c>
      <c r="F6" s="4">
        <f aca="true" t="shared" si="0" ref="F6:AB6">F7+F8</f>
        <v>611581</v>
      </c>
      <c r="G6" s="4">
        <f t="shared" si="0"/>
        <v>5833</v>
      </c>
      <c r="H6" s="4">
        <f t="shared" si="0"/>
        <v>36</v>
      </c>
      <c r="I6" s="4">
        <f t="shared" si="0"/>
        <v>141</v>
      </c>
      <c r="J6" s="4">
        <f t="shared" si="0"/>
        <v>320</v>
      </c>
      <c r="K6" s="4">
        <f t="shared" si="0"/>
        <v>0</v>
      </c>
      <c r="L6" s="4">
        <f t="shared" si="0"/>
        <v>5</v>
      </c>
      <c r="M6" s="4">
        <f t="shared" si="0"/>
        <v>0</v>
      </c>
      <c r="N6" s="4">
        <f t="shared" si="0"/>
        <v>2076</v>
      </c>
      <c r="O6" s="4">
        <f t="shared" si="0"/>
        <v>3255</v>
      </c>
      <c r="P6" s="4">
        <f t="shared" si="0"/>
        <v>0</v>
      </c>
      <c r="Q6" s="4">
        <f t="shared" si="0"/>
        <v>0</v>
      </c>
      <c r="R6" s="4">
        <f t="shared" si="0"/>
        <v>5568</v>
      </c>
      <c r="S6" s="4">
        <f t="shared" si="0"/>
        <v>91</v>
      </c>
      <c r="T6" s="4">
        <f t="shared" si="0"/>
        <v>287</v>
      </c>
      <c r="U6" s="4">
        <f t="shared" si="0"/>
        <v>260</v>
      </c>
      <c r="V6" s="4">
        <f t="shared" si="0"/>
        <v>0</v>
      </c>
      <c r="W6" s="4">
        <f t="shared" si="0"/>
        <v>2</v>
      </c>
      <c r="X6" s="4">
        <f t="shared" si="0"/>
        <v>0</v>
      </c>
      <c r="Y6" s="4">
        <f t="shared" si="0"/>
        <v>1692</v>
      </c>
      <c r="Z6" s="4">
        <f t="shared" si="0"/>
        <v>3236</v>
      </c>
      <c r="AA6" s="4">
        <f t="shared" si="0"/>
        <v>0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10" t="s">
        <v>9</v>
      </c>
      <c r="F7" s="4">
        <v>315765</v>
      </c>
      <c r="G7" s="4">
        <v>2856</v>
      </c>
      <c r="H7" s="6">
        <v>14</v>
      </c>
      <c r="I7" s="6">
        <v>75</v>
      </c>
      <c r="J7" s="6">
        <v>163</v>
      </c>
      <c r="K7" s="6">
        <v>0</v>
      </c>
      <c r="L7" s="6">
        <v>3</v>
      </c>
      <c r="M7" s="6">
        <v>0</v>
      </c>
      <c r="N7" s="6">
        <v>1014</v>
      </c>
      <c r="O7" s="6">
        <v>1587</v>
      </c>
      <c r="P7" s="6">
        <v>0</v>
      </c>
      <c r="Q7" s="6">
        <v>0</v>
      </c>
      <c r="R7" s="6">
        <v>2741</v>
      </c>
      <c r="S7" s="6">
        <v>46</v>
      </c>
      <c r="T7" s="6">
        <v>141</v>
      </c>
      <c r="U7" s="6">
        <v>125</v>
      </c>
      <c r="V7" s="6">
        <v>0</v>
      </c>
      <c r="W7" s="6">
        <v>2</v>
      </c>
      <c r="X7" s="6">
        <v>0</v>
      </c>
      <c r="Y7" s="6">
        <v>835</v>
      </c>
      <c r="Z7" s="6">
        <v>1592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10" t="s">
        <v>10</v>
      </c>
      <c r="F8" s="4">
        <v>295816</v>
      </c>
      <c r="G8" s="4">
        <v>2977</v>
      </c>
      <c r="H8" s="6">
        <v>22</v>
      </c>
      <c r="I8" s="6">
        <v>66</v>
      </c>
      <c r="J8" s="6">
        <v>157</v>
      </c>
      <c r="K8" s="6">
        <v>0</v>
      </c>
      <c r="L8" s="6">
        <v>2</v>
      </c>
      <c r="M8" s="6">
        <v>0</v>
      </c>
      <c r="N8" s="6">
        <v>1062</v>
      </c>
      <c r="O8" s="6">
        <v>1668</v>
      </c>
      <c r="P8" s="6">
        <v>0</v>
      </c>
      <c r="Q8" s="6">
        <v>0</v>
      </c>
      <c r="R8" s="6">
        <v>2827</v>
      </c>
      <c r="S8" s="6">
        <v>45</v>
      </c>
      <c r="T8" s="6">
        <v>146</v>
      </c>
      <c r="U8" s="6">
        <v>135</v>
      </c>
      <c r="V8" s="6">
        <v>0</v>
      </c>
      <c r="W8" s="6">
        <v>0</v>
      </c>
      <c r="X8" s="6">
        <v>0</v>
      </c>
      <c r="Y8" s="6">
        <v>857</v>
      </c>
      <c r="Z8" s="6">
        <v>1644</v>
      </c>
      <c r="AA8" s="6">
        <v>0</v>
      </c>
      <c r="AB8" s="6">
        <v>0</v>
      </c>
    </row>
    <row r="9" spans="1:28" ht="19.5" customHeight="1">
      <c r="A9" s="29" t="s">
        <v>11</v>
      </c>
      <c r="B9" s="14">
        <v>40</v>
      </c>
      <c r="C9" s="14">
        <v>829</v>
      </c>
      <c r="D9" s="14">
        <v>29747</v>
      </c>
      <c r="E9" s="10" t="s">
        <v>18</v>
      </c>
      <c r="F9" s="4">
        <f aca="true" t="shared" si="1" ref="F9:AB9">F10+F11</f>
        <v>126584</v>
      </c>
      <c r="G9" s="4">
        <f t="shared" si="1"/>
        <v>1142</v>
      </c>
      <c r="H9" s="4">
        <f t="shared" si="1"/>
        <v>2</v>
      </c>
      <c r="I9" s="4">
        <f t="shared" si="1"/>
        <v>31</v>
      </c>
      <c r="J9" s="4">
        <f t="shared" si="1"/>
        <v>58</v>
      </c>
      <c r="K9" s="4">
        <f t="shared" si="1"/>
        <v>0</v>
      </c>
      <c r="L9" s="4">
        <f t="shared" si="1"/>
        <v>2</v>
      </c>
      <c r="M9" s="4">
        <f t="shared" si="1"/>
        <v>0</v>
      </c>
      <c r="N9" s="4">
        <f t="shared" si="1"/>
        <v>558</v>
      </c>
      <c r="O9" s="4">
        <f t="shared" si="1"/>
        <v>491</v>
      </c>
      <c r="P9" s="4">
        <f t="shared" si="1"/>
        <v>0</v>
      </c>
      <c r="Q9" s="4">
        <f t="shared" si="1"/>
        <v>0</v>
      </c>
      <c r="R9" s="4">
        <f t="shared" si="1"/>
        <v>1171</v>
      </c>
      <c r="S9" s="4">
        <f t="shared" si="1"/>
        <v>4</v>
      </c>
      <c r="T9" s="4">
        <f t="shared" si="1"/>
        <v>99</v>
      </c>
      <c r="U9" s="4">
        <f t="shared" si="1"/>
        <v>63</v>
      </c>
      <c r="V9" s="4">
        <f t="shared" si="1"/>
        <v>0</v>
      </c>
      <c r="W9" s="4">
        <f t="shared" si="1"/>
        <v>2</v>
      </c>
      <c r="X9" s="4">
        <f t="shared" si="1"/>
        <v>0</v>
      </c>
      <c r="Y9" s="4">
        <f t="shared" si="1"/>
        <v>440</v>
      </c>
      <c r="Z9" s="4">
        <f t="shared" si="1"/>
        <v>563</v>
      </c>
      <c r="AA9" s="4">
        <f t="shared" si="1"/>
        <v>0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10" t="s">
        <v>9</v>
      </c>
      <c r="F10" s="4">
        <v>66216</v>
      </c>
      <c r="G10" s="4">
        <v>544</v>
      </c>
      <c r="H10" s="4">
        <v>2</v>
      </c>
      <c r="I10" s="4">
        <v>15</v>
      </c>
      <c r="J10" s="4">
        <v>26</v>
      </c>
      <c r="K10" s="4">
        <v>0</v>
      </c>
      <c r="L10" s="4">
        <v>2</v>
      </c>
      <c r="M10" s="4">
        <v>0</v>
      </c>
      <c r="N10" s="4">
        <v>249</v>
      </c>
      <c r="O10" s="4">
        <v>250</v>
      </c>
      <c r="P10" s="4">
        <v>0</v>
      </c>
      <c r="Q10" s="4">
        <v>0</v>
      </c>
      <c r="R10" s="4">
        <v>596</v>
      </c>
      <c r="S10" s="4">
        <v>2</v>
      </c>
      <c r="T10" s="4">
        <v>50</v>
      </c>
      <c r="U10" s="4">
        <v>32</v>
      </c>
      <c r="V10" s="4">
        <v>0</v>
      </c>
      <c r="W10" s="4">
        <v>2</v>
      </c>
      <c r="X10" s="4">
        <v>0</v>
      </c>
      <c r="Y10" s="4">
        <v>228</v>
      </c>
      <c r="Z10" s="4">
        <v>282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10" t="s">
        <v>10</v>
      </c>
      <c r="F11" s="4">
        <v>60368</v>
      </c>
      <c r="G11" s="4">
        <v>598</v>
      </c>
      <c r="H11" s="4">
        <v>0</v>
      </c>
      <c r="I11" s="4">
        <v>16</v>
      </c>
      <c r="J11" s="4">
        <v>32</v>
      </c>
      <c r="K11" s="4">
        <v>0</v>
      </c>
      <c r="L11" s="4">
        <v>0</v>
      </c>
      <c r="M11" s="4">
        <v>0</v>
      </c>
      <c r="N11" s="4">
        <v>309</v>
      </c>
      <c r="O11" s="4">
        <v>241</v>
      </c>
      <c r="P11" s="4">
        <v>0</v>
      </c>
      <c r="Q11" s="4">
        <v>0</v>
      </c>
      <c r="R11" s="4">
        <v>575</v>
      </c>
      <c r="S11" s="4">
        <v>2</v>
      </c>
      <c r="T11" s="4">
        <v>49</v>
      </c>
      <c r="U11" s="4">
        <v>31</v>
      </c>
      <c r="V11" s="4">
        <v>0</v>
      </c>
      <c r="W11" s="4">
        <v>0</v>
      </c>
      <c r="X11" s="4">
        <v>0</v>
      </c>
      <c r="Y11" s="4">
        <v>212</v>
      </c>
      <c r="Z11" s="4">
        <v>281</v>
      </c>
      <c r="AA11" s="4">
        <v>0</v>
      </c>
      <c r="AB11" s="4">
        <v>0</v>
      </c>
    </row>
    <row r="12" spans="1:28" ht="19.5" customHeight="1">
      <c r="A12" s="29" t="s">
        <v>12</v>
      </c>
      <c r="B12" s="14">
        <v>36</v>
      </c>
      <c r="C12" s="14">
        <v>609</v>
      </c>
      <c r="D12" s="14">
        <v>24052</v>
      </c>
      <c r="E12" s="10" t="s">
        <v>18</v>
      </c>
      <c r="F12" s="4">
        <f aca="true" t="shared" si="2" ref="F12:AB12">F13+F14</f>
        <v>106408</v>
      </c>
      <c r="G12" s="4">
        <f t="shared" si="2"/>
        <v>905</v>
      </c>
      <c r="H12" s="4">
        <f t="shared" si="2"/>
        <v>7</v>
      </c>
      <c r="I12" s="4">
        <f t="shared" si="2"/>
        <v>23</v>
      </c>
      <c r="J12" s="4">
        <f t="shared" si="2"/>
        <v>54</v>
      </c>
      <c r="K12" s="4">
        <f t="shared" si="2"/>
        <v>0</v>
      </c>
      <c r="L12" s="4">
        <f t="shared" si="2"/>
        <v>3</v>
      </c>
      <c r="M12" s="4">
        <f t="shared" si="2"/>
        <v>0</v>
      </c>
      <c r="N12" s="4">
        <f t="shared" si="2"/>
        <v>258</v>
      </c>
      <c r="O12" s="4">
        <f t="shared" si="2"/>
        <v>560</v>
      </c>
      <c r="P12" s="4">
        <v>0</v>
      </c>
      <c r="Q12" s="4">
        <f t="shared" si="2"/>
        <v>0</v>
      </c>
      <c r="R12" s="4">
        <f t="shared" si="2"/>
        <v>882</v>
      </c>
      <c r="S12" s="4">
        <f t="shared" si="2"/>
        <v>15</v>
      </c>
      <c r="T12" s="4">
        <f t="shared" si="2"/>
        <v>48</v>
      </c>
      <c r="U12" s="4">
        <f t="shared" si="2"/>
        <v>30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270</v>
      </c>
      <c r="Z12" s="4">
        <f t="shared" si="2"/>
        <v>519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10" t="s">
        <v>9</v>
      </c>
      <c r="F13" s="4">
        <v>54896</v>
      </c>
      <c r="G13" s="4">
        <v>442</v>
      </c>
      <c r="H13" s="4">
        <v>2</v>
      </c>
      <c r="I13" s="4">
        <v>13</v>
      </c>
      <c r="J13" s="4">
        <v>26</v>
      </c>
      <c r="K13" s="4">
        <v>0</v>
      </c>
      <c r="L13" s="4">
        <v>1</v>
      </c>
      <c r="M13" s="4">
        <v>0</v>
      </c>
      <c r="N13" s="4">
        <v>119</v>
      </c>
      <c r="O13" s="4">
        <v>281</v>
      </c>
      <c r="P13" s="4">
        <v>0</v>
      </c>
      <c r="Q13" s="4">
        <v>0</v>
      </c>
      <c r="R13" s="4">
        <v>408</v>
      </c>
      <c r="S13" s="4">
        <v>7</v>
      </c>
      <c r="T13" s="4">
        <v>25</v>
      </c>
      <c r="U13" s="4">
        <v>11</v>
      </c>
      <c r="V13" s="4">
        <v>0</v>
      </c>
      <c r="W13" s="4">
        <v>0</v>
      </c>
      <c r="X13" s="4">
        <v>0</v>
      </c>
      <c r="Y13" s="4">
        <v>120</v>
      </c>
      <c r="Z13" s="4">
        <v>245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10" t="s">
        <v>10</v>
      </c>
      <c r="F14" s="4">
        <v>51512</v>
      </c>
      <c r="G14" s="4">
        <v>463</v>
      </c>
      <c r="H14" s="4">
        <v>5</v>
      </c>
      <c r="I14" s="4">
        <v>10</v>
      </c>
      <c r="J14" s="4">
        <v>28</v>
      </c>
      <c r="K14" s="4">
        <v>0</v>
      </c>
      <c r="L14" s="4">
        <v>2</v>
      </c>
      <c r="M14" s="4">
        <v>0</v>
      </c>
      <c r="N14" s="4">
        <v>139</v>
      </c>
      <c r="O14" s="4">
        <v>279</v>
      </c>
      <c r="P14" s="4">
        <v>0</v>
      </c>
      <c r="Q14" s="4">
        <v>0</v>
      </c>
      <c r="R14" s="4">
        <v>474</v>
      </c>
      <c r="S14" s="4">
        <v>8</v>
      </c>
      <c r="T14" s="4">
        <v>23</v>
      </c>
      <c r="U14" s="4">
        <v>19</v>
      </c>
      <c r="V14" s="4">
        <v>0</v>
      </c>
      <c r="W14" s="4">
        <v>0</v>
      </c>
      <c r="X14" s="4">
        <v>0</v>
      </c>
      <c r="Y14" s="4">
        <v>150</v>
      </c>
      <c r="Z14" s="4">
        <v>274</v>
      </c>
      <c r="AA14" s="4">
        <v>0</v>
      </c>
      <c r="AB14" s="4">
        <v>0</v>
      </c>
    </row>
    <row r="15" spans="1:28" ht="19.5" customHeight="1">
      <c r="A15" s="29" t="s">
        <v>13</v>
      </c>
      <c r="B15" s="14">
        <v>28</v>
      </c>
      <c r="C15" s="14">
        <v>514</v>
      </c>
      <c r="D15" s="14">
        <v>12783</v>
      </c>
      <c r="E15" s="10" t="s">
        <v>18</v>
      </c>
      <c r="F15" s="4">
        <f aca="true" t="shared" si="3" ref="F15:AB15">F16+F17</f>
        <v>58451</v>
      </c>
      <c r="G15" s="4">
        <f t="shared" si="3"/>
        <v>557</v>
      </c>
      <c r="H15" s="4">
        <f t="shared" si="3"/>
        <v>3</v>
      </c>
      <c r="I15" s="4">
        <f t="shared" si="3"/>
        <v>14</v>
      </c>
      <c r="J15" s="4">
        <f t="shared" si="3"/>
        <v>13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132</v>
      </c>
      <c r="O15" s="4">
        <f t="shared" si="3"/>
        <v>395</v>
      </c>
      <c r="P15" s="4">
        <f t="shared" si="3"/>
        <v>0</v>
      </c>
      <c r="Q15" s="4">
        <f t="shared" si="3"/>
        <v>0</v>
      </c>
      <c r="R15" s="4">
        <f t="shared" si="3"/>
        <v>572</v>
      </c>
      <c r="S15" s="4">
        <f t="shared" si="3"/>
        <v>10</v>
      </c>
      <c r="T15" s="4">
        <f t="shared" si="3"/>
        <v>18</v>
      </c>
      <c r="U15" s="4">
        <f t="shared" si="3"/>
        <v>15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120</v>
      </c>
      <c r="Z15" s="4">
        <f t="shared" si="3"/>
        <v>409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10" t="s">
        <v>9</v>
      </c>
      <c r="F16" s="4">
        <v>29742</v>
      </c>
      <c r="G16" s="4">
        <v>250</v>
      </c>
      <c r="H16" s="4">
        <v>2</v>
      </c>
      <c r="I16" s="4">
        <v>6</v>
      </c>
      <c r="J16" s="4">
        <v>4</v>
      </c>
      <c r="K16" s="4">
        <v>0</v>
      </c>
      <c r="L16" s="4">
        <v>0</v>
      </c>
      <c r="M16" s="4">
        <v>0</v>
      </c>
      <c r="N16" s="4">
        <v>61</v>
      </c>
      <c r="O16" s="4">
        <v>177</v>
      </c>
      <c r="P16" s="4">
        <v>0</v>
      </c>
      <c r="Q16" s="4">
        <v>0</v>
      </c>
      <c r="R16" s="4">
        <v>295</v>
      </c>
      <c r="S16" s="4">
        <v>5</v>
      </c>
      <c r="T16" s="4">
        <v>10</v>
      </c>
      <c r="U16" s="4">
        <v>10</v>
      </c>
      <c r="V16" s="4">
        <v>0</v>
      </c>
      <c r="W16" s="4">
        <v>0</v>
      </c>
      <c r="X16" s="4">
        <v>0</v>
      </c>
      <c r="Y16" s="4">
        <v>51</v>
      </c>
      <c r="Z16" s="4">
        <v>219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10" t="s">
        <v>10</v>
      </c>
      <c r="F17" s="4">
        <v>28709</v>
      </c>
      <c r="G17" s="4">
        <v>307</v>
      </c>
      <c r="H17" s="4">
        <v>1</v>
      </c>
      <c r="I17" s="4">
        <v>8</v>
      </c>
      <c r="J17" s="4">
        <v>9</v>
      </c>
      <c r="K17" s="4">
        <v>0</v>
      </c>
      <c r="L17" s="4">
        <v>0</v>
      </c>
      <c r="M17" s="4">
        <v>0</v>
      </c>
      <c r="N17" s="4">
        <v>71</v>
      </c>
      <c r="O17" s="4">
        <v>218</v>
      </c>
      <c r="P17" s="4">
        <v>0</v>
      </c>
      <c r="Q17" s="4">
        <v>0</v>
      </c>
      <c r="R17" s="4">
        <v>277</v>
      </c>
      <c r="S17" s="4">
        <v>5</v>
      </c>
      <c r="T17" s="4">
        <v>8</v>
      </c>
      <c r="U17" s="4">
        <v>5</v>
      </c>
      <c r="V17" s="4">
        <v>0</v>
      </c>
      <c r="W17" s="4">
        <v>0</v>
      </c>
      <c r="X17" s="4">
        <v>0</v>
      </c>
      <c r="Y17" s="4">
        <v>69</v>
      </c>
      <c r="Z17" s="4">
        <v>190</v>
      </c>
      <c r="AA17" s="4">
        <v>0</v>
      </c>
      <c r="AB17" s="4">
        <v>0</v>
      </c>
    </row>
    <row r="18" spans="1:28" ht="19.5" customHeight="1">
      <c r="A18" s="29" t="s">
        <v>14</v>
      </c>
      <c r="B18" s="14">
        <v>46</v>
      </c>
      <c r="C18" s="14">
        <v>879</v>
      </c>
      <c r="D18" s="14">
        <v>28679</v>
      </c>
      <c r="E18" s="10" t="s">
        <v>18</v>
      </c>
      <c r="F18" s="4">
        <f aca="true" t="shared" si="4" ref="F18:AA18">F19+F20</f>
        <v>123672</v>
      </c>
      <c r="G18" s="4">
        <f t="shared" si="4"/>
        <v>1215</v>
      </c>
      <c r="H18" s="4">
        <f t="shared" si="4"/>
        <v>2</v>
      </c>
      <c r="I18" s="4">
        <f t="shared" si="4"/>
        <v>15</v>
      </c>
      <c r="J18" s="4">
        <f t="shared" si="4"/>
        <v>73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492</v>
      </c>
      <c r="O18" s="4">
        <f t="shared" si="4"/>
        <v>633</v>
      </c>
      <c r="P18" s="4">
        <f t="shared" si="4"/>
        <v>0</v>
      </c>
      <c r="Q18" s="4">
        <f t="shared" si="4"/>
        <v>0</v>
      </c>
      <c r="R18" s="4">
        <f t="shared" si="4"/>
        <v>1130</v>
      </c>
      <c r="S18" s="4">
        <f t="shared" si="4"/>
        <v>0</v>
      </c>
      <c r="T18" s="4">
        <f t="shared" si="4"/>
        <v>48</v>
      </c>
      <c r="U18" s="4">
        <f t="shared" si="4"/>
        <v>53</v>
      </c>
      <c r="V18" s="4">
        <f t="shared" si="4"/>
        <v>0</v>
      </c>
      <c r="W18" s="4">
        <f t="shared" si="4"/>
        <v>0</v>
      </c>
      <c r="X18" s="4">
        <f t="shared" si="4"/>
        <v>0</v>
      </c>
      <c r="Y18" s="4">
        <f t="shared" si="4"/>
        <v>417</v>
      </c>
      <c r="Z18" s="4">
        <f t="shared" si="4"/>
        <v>612</v>
      </c>
      <c r="AA18" s="4">
        <f t="shared" si="4"/>
        <v>0</v>
      </c>
      <c r="AB18" s="4">
        <v>0</v>
      </c>
    </row>
    <row r="19" spans="1:28" ht="19.5" customHeight="1">
      <c r="A19" s="30"/>
      <c r="B19" s="15"/>
      <c r="C19" s="15"/>
      <c r="D19" s="15"/>
      <c r="E19" s="10" t="s">
        <v>9</v>
      </c>
      <c r="F19" s="4">
        <v>63513</v>
      </c>
      <c r="G19" s="4">
        <v>580</v>
      </c>
      <c r="H19" s="4">
        <v>0</v>
      </c>
      <c r="I19" s="4">
        <v>9</v>
      </c>
      <c r="J19" s="4">
        <v>34</v>
      </c>
      <c r="K19" s="4">
        <v>0</v>
      </c>
      <c r="L19" s="4">
        <v>0</v>
      </c>
      <c r="M19" s="4">
        <v>0</v>
      </c>
      <c r="N19" s="4">
        <v>229</v>
      </c>
      <c r="O19" s="4">
        <v>308</v>
      </c>
      <c r="P19" s="4">
        <v>0</v>
      </c>
      <c r="Q19" s="4">
        <v>0</v>
      </c>
      <c r="R19" s="4">
        <v>553</v>
      </c>
      <c r="S19" s="4">
        <v>0</v>
      </c>
      <c r="T19" s="4">
        <v>21</v>
      </c>
      <c r="U19" s="4">
        <v>26</v>
      </c>
      <c r="V19" s="4">
        <v>0</v>
      </c>
      <c r="W19" s="4">
        <v>0</v>
      </c>
      <c r="X19" s="4">
        <v>0</v>
      </c>
      <c r="Y19" s="4">
        <v>203</v>
      </c>
      <c r="Z19" s="4">
        <v>303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10" t="s">
        <v>10</v>
      </c>
      <c r="F20" s="4">
        <v>60159</v>
      </c>
      <c r="G20" s="4">
        <v>635</v>
      </c>
      <c r="H20" s="4">
        <v>2</v>
      </c>
      <c r="I20" s="4">
        <v>6</v>
      </c>
      <c r="J20" s="4">
        <v>39</v>
      </c>
      <c r="K20" s="4">
        <v>0</v>
      </c>
      <c r="L20" s="4">
        <v>0</v>
      </c>
      <c r="M20" s="4">
        <v>0</v>
      </c>
      <c r="N20" s="4">
        <v>263</v>
      </c>
      <c r="O20" s="4">
        <v>325</v>
      </c>
      <c r="P20" s="4">
        <v>0</v>
      </c>
      <c r="Q20" s="4">
        <v>0</v>
      </c>
      <c r="R20" s="4">
        <v>577</v>
      </c>
      <c r="S20" s="4">
        <v>0</v>
      </c>
      <c r="T20" s="4">
        <v>27</v>
      </c>
      <c r="U20" s="4">
        <v>27</v>
      </c>
      <c r="V20" s="4">
        <v>0</v>
      </c>
      <c r="W20" s="4">
        <v>0</v>
      </c>
      <c r="X20" s="4">
        <v>0</v>
      </c>
      <c r="Y20" s="4">
        <v>214</v>
      </c>
      <c r="Z20" s="4">
        <v>309</v>
      </c>
      <c r="AA20" s="4">
        <v>0</v>
      </c>
      <c r="AB20" s="4">
        <v>0</v>
      </c>
    </row>
    <row r="21" spans="1:28" ht="19.5" customHeight="1">
      <c r="A21" s="29" t="s">
        <v>15</v>
      </c>
      <c r="B21" s="14">
        <v>34</v>
      </c>
      <c r="C21" s="14">
        <v>488</v>
      </c>
      <c r="D21" s="14">
        <v>15811</v>
      </c>
      <c r="E21" s="10" t="s">
        <v>18</v>
      </c>
      <c r="F21" s="4">
        <f aca="true" t="shared" si="5" ref="F21:AB21">F22+F23</f>
        <v>71148</v>
      </c>
      <c r="G21" s="4">
        <f t="shared" si="5"/>
        <v>1066</v>
      </c>
      <c r="H21" s="4">
        <f t="shared" si="5"/>
        <v>22</v>
      </c>
      <c r="I21" s="4">
        <f t="shared" si="5"/>
        <v>43</v>
      </c>
      <c r="J21" s="4">
        <f t="shared" si="5"/>
        <v>73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304</v>
      </c>
      <c r="O21" s="4">
        <f t="shared" si="5"/>
        <v>624</v>
      </c>
      <c r="P21" s="4">
        <f t="shared" si="5"/>
        <v>0</v>
      </c>
      <c r="Q21" s="4">
        <f t="shared" si="5"/>
        <v>0</v>
      </c>
      <c r="R21" s="4">
        <f t="shared" si="5"/>
        <v>849</v>
      </c>
      <c r="S21" s="4">
        <f t="shared" si="5"/>
        <v>62</v>
      </c>
      <c r="T21" s="4">
        <f t="shared" si="5"/>
        <v>51</v>
      </c>
      <c r="U21" s="4">
        <f t="shared" si="5"/>
        <v>44</v>
      </c>
      <c r="V21" s="4">
        <f t="shared" si="5"/>
        <v>0</v>
      </c>
      <c r="W21" s="4">
        <f t="shared" si="5"/>
        <v>0</v>
      </c>
      <c r="X21" s="4">
        <f t="shared" si="5"/>
        <v>0</v>
      </c>
      <c r="Y21" s="4">
        <f t="shared" si="5"/>
        <v>188</v>
      </c>
      <c r="Z21" s="4">
        <f t="shared" si="5"/>
        <v>504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10" t="s">
        <v>9</v>
      </c>
      <c r="F22" s="4">
        <v>36431</v>
      </c>
      <c r="G22" s="4">
        <v>568</v>
      </c>
      <c r="H22" s="4">
        <v>8</v>
      </c>
      <c r="I22" s="4">
        <v>23</v>
      </c>
      <c r="J22" s="4">
        <v>50</v>
      </c>
      <c r="K22" s="4">
        <v>0</v>
      </c>
      <c r="L22" s="4">
        <v>0</v>
      </c>
      <c r="M22" s="4">
        <v>0</v>
      </c>
      <c r="N22" s="4">
        <v>190</v>
      </c>
      <c r="O22" s="4">
        <v>297</v>
      </c>
      <c r="P22" s="4">
        <v>0</v>
      </c>
      <c r="Q22" s="4">
        <v>0</v>
      </c>
      <c r="R22" s="4">
        <v>438</v>
      </c>
      <c r="S22" s="4">
        <v>32</v>
      </c>
      <c r="T22" s="4">
        <v>25</v>
      </c>
      <c r="U22" s="4">
        <v>23</v>
      </c>
      <c r="V22" s="4">
        <v>0</v>
      </c>
      <c r="W22" s="4">
        <v>0</v>
      </c>
      <c r="X22" s="4">
        <v>0</v>
      </c>
      <c r="Y22" s="4">
        <v>122</v>
      </c>
      <c r="Z22" s="4">
        <v>236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10" t="s">
        <v>10</v>
      </c>
      <c r="F23" s="4">
        <v>34717</v>
      </c>
      <c r="G23" s="4">
        <v>498</v>
      </c>
      <c r="H23" s="4">
        <v>14</v>
      </c>
      <c r="I23" s="4">
        <v>20</v>
      </c>
      <c r="J23" s="4">
        <v>23</v>
      </c>
      <c r="K23" s="4">
        <v>0</v>
      </c>
      <c r="L23" s="4">
        <v>0</v>
      </c>
      <c r="M23" s="4">
        <v>0</v>
      </c>
      <c r="N23" s="4">
        <v>114</v>
      </c>
      <c r="O23" s="4">
        <v>327</v>
      </c>
      <c r="P23" s="4">
        <v>0</v>
      </c>
      <c r="Q23" s="4">
        <v>0</v>
      </c>
      <c r="R23" s="4">
        <v>411</v>
      </c>
      <c r="S23" s="4">
        <v>30</v>
      </c>
      <c r="T23" s="4">
        <v>26</v>
      </c>
      <c r="U23" s="4">
        <v>21</v>
      </c>
      <c r="V23" s="4">
        <v>0</v>
      </c>
      <c r="W23" s="4">
        <v>0</v>
      </c>
      <c r="X23" s="4">
        <v>0</v>
      </c>
      <c r="Y23" s="4">
        <v>66</v>
      </c>
      <c r="Z23" s="4">
        <v>268</v>
      </c>
      <c r="AA23" s="4">
        <v>0</v>
      </c>
      <c r="AB23" s="4">
        <v>0</v>
      </c>
    </row>
    <row r="24" spans="1:28" ht="19.5" customHeight="1">
      <c r="A24" s="29" t="s">
        <v>16</v>
      </c>
      <c r="B24" s="14">
        <v>43</v>
      </c>
      <c r="C24" s="14">
        <v>650</v>
      </c>
      <c r="D24" s="14">
        <v>21923</v>
      </c>
      <c r="E24" s="10" t="s">
        <v>18</v>
      </c>
      <c r="F24" s="4">
        <f aca="true" t="shared" si="6" ref="F24:AB24">F25+F26</f>
        <v>106554</v>
      </c>
      <c r="G24" s="4">
        <f t="shared" si="6"/>
        <v>869</v>
      </c>
      <c r="H24" s="4">
        <f t="shared" si="6"/>
        <v>0</v>
      </c>
      <c r="I24" s="4">
        <f t="shared" si="6"/>
        <v>14</v>
      </c>
      <c r="J24" s="4">
        <f t="shared" si="6"/>
        <v>48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301</v>
      </c>
      <c r="O24" s="4">
        <f t="shared" si="6"/>
        <v>506</v>
      </c>
      <c r="P24" s="4">
        <f t="shared" si="6"/>
        <v>0</v>
      </c>
      <c r="Q24" s="4">
        <f t="shared" si="6"/>
        <v>0</v>
      </c>
      <c r="R24" s="4">
        <f t="shared" si="6"/>
        <v>814</v>
      </c>
      <c r="S24" s="4">
        <f t="shared" si="6"/>
        <v>0</v>
      </c>
      <c r="T24" s="4">
        <f t="shared" si="6"/>
        <v>18</v>
      </c>
      <c r="U24" s="4">
        <f t="shared" si="6"/>
        <v>29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218</v>
      </c>
      <c r="Z24" s="4">
        <f t="shared" si="6"/>
        <v>549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10" t="s">
        <v>9</v>
      </c>
      <c r="F25" s="4">
        <v>55109</v>
      </c>
      <c r="G25" s="4">
        <v>432</v>
      </c>
      <c r="H25" s="4">
        <v>0</v>
      </c>
      <c r="I25" s="4">
        <v>9</v>
      </c>
      <c r="J25" s="4">
        <v>22</v>
      </c>
      <c r="K25" s="4">
        <v>0</v>
      </c>
      <c r="L25" s="4">
        <v>0</v>
      </c>
      <c r="M25" s="4">
        <v>0</v>
      </c>
      <c r="N25" s="4">
        <v>150</v>
      </c>
      <c r="O25" s="4">
        <v>251</v>
      </c>
      <c r="P25" s="4">
        <v>0</v>
      </c>
      <c r="Q25" s="4">
        <v>0</v>
      </c>
      <c r="R25" s="4">
        <v>378</v>
      </c>
      <c r="S25" s="4">
        <v>0</v>
      </c>
      <c r="T25" s="4">
        <v>8</v>
      </c>
      <c r="U25" s="4">
        <v>11</v>
      </c>
      <c r="V25" s="4">
        <v>0</v>
      </c>
      <c r="W25" s="4">
        <v>0</v>
      </c>
      <c r="X25" s="4">
        <v>0</v>
      </c>
      <c r="Y25" s="4">
        <v>88</v>
      </c>
      <c r="Z25" s="4">
        <v>271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10" t="s">
        <v>10</v>
      </c>
      <c r="F26" s="4">
        <v>51445</v>
      </c>
      <c r="G26" s="4">
        <v>437</v>
      </c>
      <c r="H26" s="4">
        <v>0</v>
      </c>
      <c r="I26" s="4">
        <v>5</v>
      </c>
      <c r="J26" s="4">
        <v>26</v>
      </c>
      <c r="K26" s="4">
        <v>0</v>
      </c>
      <c r="L26" s="4">
        <v>0</v>
      </c>
      <c r="M26" s="4">
        <v>0</v>
      </c>
      <c r="N26" s="4">
        <v>151</v>
      </c>
      <c r="O26" s="4">
        <v>255</v>
      </c>
      <c r="P26" s="4">
        <v>0</v>
      </c>
      <c r="Q26" s="4">
        <v>0</v>
      </c>
      <c r="R26" s="4">
        <v>436</v>
      </c>
      <c r="S26" s="4">
        <v>0</v>
      </c>
      <c r="T26" s="4">
        <v>10</v>
      </c>
      <c r="U26" s="4">
        <v>18</v>
      </c>
      <c r="V26" s="4">
        <v>0</v>
      </c>
      <c r="W26" s="4">
        <v>0</v>
      </c>
      <c r="X26" s="4">
        <v>0</v>
      </c>
      <c r="Y26" s="4">
        <v>130</v>
      </c>
      <c r="Z26" s="4">
        <v>278</v>
      </c>
      <c r="AA26" s="4">
        <v>0</v>
      </c>
      <c r="AB26" s="4">
        <v>0</v>
      </c>
    </row>
    <row r="27" spans="1:28" ht="19.5" customHeight="1">
      <c r="A27" s="29" t="s">
        <v>17</v>
      </c>
      <c r="B27" s="14">
        <v>10</v>
      </c>
      <c r="C27" s="14">
        <v>188</v>
      </c>
      <c r="D27" s="14">
        <v>4167</v>
      </c>
      <c r="E27" s="10" t="s">
        <v>18</v>
      </c>
      <c r="F27" s="4">
        <f aca="true" t="shared" si="7" ref="F27:AB27">F28+F29</f>
        <v>18764</v>
      </c>
      <c r="G27" s="4">
        <f t="shared" si="7"/>
        <v>79</v>
      </c>
      <c r="H27" s="4">
        <f t="shared" si="7"/>
        <v>0</v>
      </c>
      <c r="I27" s="4">
        <f t="shared" si="7"/>
        <v>1</v>
      </c>
      <c r="J27" s="4">
        <f t="shared" si="7"/>
        <v>1</v>
      </c>
      <c r="K27" s="4">
        <f t="shared" si="7"/>
        <v>0</v>
      </c>
      <c r="L27" s="4">
        <v>0</v>
      </c>
      <c r="M27" s="4">
        <f t="shared" si="7"/>
        <v>0</v>
      </c>
      <c r="N27" s="4">
        <f t="shared" si="7"/>
        <v>31</v>
      </c>
      <c r="O27" s="4">
        <f t="shared" si="7"/>
        <v>46</v>
      </c>
      <c r="P27" s="4">
        <f t="shared" si="7"/>
        <v>0</v>
      </c>
      <c r="Q27" s="4">
        <f t="shared" si="7"/>
        <v>0</v>
      </c>
      <c r="R27" s="4">
        <f t="shared" si="7"/>
        <v>150</v>
      </c>
      <c r="S27" s="4">
        <f t="shared" si="7"/>
        <v>0</v>
      </c>
      <c r="T27" s="4">
        <f t="shared" si="7"/>
        <v>5</v>
      </c>
      <c r="U27" s="4">
        <f t="shared" si="7"/>
        <v>26</v>
      </c>
      <c r="V27" s="4">
        <f t="shared" si="7"/>
        <v>0</v>
      </c>
      <c r="W27" s="4">
        <f t="shared" si="7"/>
        <v>0</v>
      </c>
      <c r="X27" s="4">
        <f t="shared" si="7"/>
        <v>0</v>
      </c>
      <c r="Y27" s="4">
        <f t="shared" si="7"/>
        <v>39</v>
      </c>
      <c r="Z27" s="4">
        <f t="shared" si="7"/>
        <v>80</v>
      </c>
      <c r="AA27" s="4">
        <f t="shared" si="7"/>
        <v>0</v>
      </c>
      <c r="AB27" s="4">
        <f t="shared" si="7"/>
        <v>0</v>
      </c>
    </row>
    <row r="28" spans="1:28" ht="19.5" customHeight="1">
      <c r="A28" s="30"/>
      <c r="B28" s="15"/>
      <c r="C28" s="15"/>
      <c r="D28" s="15"/>
      <c r="E28" s="10" t="s">
        <v>9</v>
      </c>
      <c r="F28" s="4">
        <v>9858</v>
      </c>
      <c r="G28" s="4">
        <v>40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16</v>
      </c>
      <c r="O28" s="4">
        <v>23</v>
      </c>
      <c r="P28" s="4">
        <v>0</v>
      </c>
      <c r="Q28" s="4">
        <v>0</v>
      </c>
      <c r="R28" s="4">
        <v>73</v>
      </c>
      <c r="S28" s="4">
        <v>0</v>
      </c>
      <c r="T28" s="4">
        <v>2</v>
      </c>
      <c r="U28" s="4">
        <v>12</v>
      </c>
      <c r="V28" s="4">
        <v>0</v>
      </c>
      <c r="W28" s="4">
        <v>0</v>
      </c>
      <c r="X28" s="4">
        <v>0</v>
      </c>
      <c r="Y28" s="4">
        <v>23</v>
      </c>
      <c r="Z28" s="4">
        <v>36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10" t="s">
        <v>10</v>
      </c>
      <c r="F29" s="4">
        <v>8906</v>
      </c>
      <c r="G29" s="4">
        <v>39</v>
      </c>
      <c r="H29" s="4">
        <v>0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15</v>
      </c>
      <c r="O29" s="4">
        <v>23</v>
      </c>
      <c r="P29" s="4">
        <v>0</v>
      </c>
      <c r="Q29" s="4">
        <v>0</v>
      </c>
      <c r="R29" s="4">
        <v>77</v>
      </c>
      <c r="S29" s="4">
        <v>0</v>
      </c>
      <c r="T29" s="4">
        <v>3</v>
      </c>
      <c r="U29" s="4">
        <v>14</v>
      </c>
      <c r="V29" s="4">
        <v>0</v>
      </c>
      <c r="W29" s="4">
        <v>0</v>
      </c>
      <c r="X29" s="4">
        <v>0</v>
      </c>
      <c r="Y29" s="4">
        <v>16</v>
      </c>
      <c r="Z29" s="4">
        <v>44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sheetProtection/>
  <mergeCells count="55">
    <mergeCell ref="Z4:Z5"/>
    <mergeCell ref="AB4:AB5"/>
    <mergeCell ref="T4:X4"/>
    <mergeCell ref="Y4:Y5"/>
    <mergeCell ref="AA4:AA5"/>
    <mergeCell ref="B3:B5"/>
    <mergeCell ref="C3:C5"/>
    <mergeCell ref="D3:D5"/>
    <mergeCell ref="E3:E5"/>
    <mergeCell ref="N4:N5"/>
    <mergeCell ref="O4:O5"/>
    <mergeCell ref="Q4:Q5"/>
    <mergeCell ref="R4:R5"/>
    <mergeCell ref="S4:S5"/>
    <mergeCell ref="P4:P5"/>
    <mergeCell ref="G4:G5"/>
    <mergeCell ref="A3:A5"/>
    <mergeCell ref="A9:A11"/>
    <mergeCell ref="H4:H5"/>
    <mergeCell ref="I4:M4"/>
    <mergeCell ref="F3:F5"/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625" style="3" customWidth="1"/>
    <col min="21" max="16384" width="9.00390625" style="3" customWidth="1"/>
  </cols>
  <sheetData>
    <row r="1" spans="1:21" ht="60" customHeight="1">
      <c r="A1" s="32" t="s">
        <v>112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64</v>
      </c>
      <c r="B3" s="17" t="s">
        <v>65</v>
      </c>
      <c r="C3" s="45" t="s">
        <v>63</v>
      </c>
      <c r="D3" s="46"/>
      <c r="E3" s="49" t="s">
        <v>68</v>
      </c>
      <c r="F3" s="49" t="s">
        <v>69</v>
      </c>
      <c r="G3" s="22" t="s">
        <v>32</v>
      </c>
      <c r="H3" s="23"/>
      <c r="I3" s="23"/>
      <c r="J3" s="23"/>
      <c r="K3" s="23"/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33</v>
      </c>
      <c r="S3" s="17" t="s">
        <v>82</v>
      </c>
      <c r="T3" s="17" t="s">
        <v>83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70</v>
      </c>
      <c r="H4" s="17" t="s">
        <v>71</v>
      </c>
      <c r="I4" s="22" t="s">
        <v>72</v>
      </c>
      <c r="J4" s="24"/>
      <c r="K4" s="17" t="s">
        <v>75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4" customHeight="1">
      <c r="A5" s="19"/>
      <c r="B5" s="19"/>
      <c r="C5" s="1" t="s">
        <v>66</v>
      </c>
      <c r="D5" s="1" t="s">
        <v>67</v>
      </c>
      <c r="E5" s="51"/>
      <c r="F5" s="51"/>
      <c r="G5" s="28"/>
      <c r="H5" s="19"/>
      <c r="I5" s="11" t="s">
        <v>73</v>
      </c>
      <c r="J5" s="11" t="s">
        <v>74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3194</v>
      </c>
      <c r="D6" s="4">
        <f t="shared" si="0"/>
        <v>3194</v>
      </c>
      <c r="E6" s="4">
        <f t="shared" si="0"/>
        <v>578</v>
      </c>
      <c r="F6" s="4">
        <f t="shared" si="0"/>
        <v>143</v>
      </c>
      <c r="G6" s="4">
        <f t="shared" si="0"/>
        <v>1103</v>
      </c>
      <c r="H6" s="4">
        <f t="shared" si="0"/>
        <v>1077</v>
      </c>
      <c r="I6" s="4">
        <f t="shared" si="0"/>
        <v>15</v>
      </c>
      <c r="J6" s="4">
        <f t="shared" si="0"/>
        <v>9</v>
      </c>
      <c r="K6" s="4">
        <f t="shared" si="0"/>
        <v>2</v>
      </c>
      <c r="L6" s="4">
        <f t="shared" si="0"/>
        <v>1</v>
      </c>
      <c r="M6" s="4">
        <f t="shared" si="0"/>
        <v>8</v>
      </c>
      <c r="N6" s="4">
        <f t="shared" si="0"/>
        <v>0</v>
      </c>
      <c r="O6" s="4">
        <f t="shared" si="0"/>
        <v>244</v>
      </c>
      <c r="P6" s="4">
        <f t="shared" si="0"/>
        <v>6</v>
      </c>
      <c r="Q6" s="4">
        <f t="shared" si="0"/>
        <v>19</v>
      </c>
      <c r="R6" s="4">
        <f t="shared" si="0"/>
        <v>3</v>
      </c>
      <c r="S6" s="14">
        <f>S9+S12+S15+S18+S21+S24+S27</f>
        <v>182</v>
      </c>
      <c r="T6" s="14">
        <f>T9+T12+T15+T18+T21+T24+T27</f>
        <v>68</v>
      </c>
    </row>
    <row r="7" spans="1:20" ht="18" customHeight="1">
      <c r="A7" s="30"/>
      <c r="B7" s="10" t="s">
        <v>21</v>
      </c>
      <c r="C7" s="6">
        <v>1624</v>
      </c>
      <c r="D7" s="6">
        <v>1624</v>
      </c>
      <c r="E7" s="6">
        <v>274</v>
      </c>
      <c r="F7" s="6">
        <v>69</v>
      </c>
      <c r="G7" s="6">
        <v>533</v>
      </c>
      <c r="H7" s="6">
        <v>515</v>
      </c>
      <c r="I7" s="6">
        <v>11</v>
      </c>
      <c r="J7" s="6">
        <v>5</v>
      </c>
      <c r="K7" s="6">
        <v>2</v>
      </c>
      <c r="L7" s="6">
        <v>1</v>
      </c>
      <c r="M7" s="6">
        <v>2</v>
      </c>
      <c r="N7" s="6">
        <v>0</v>
      </c>
      <c r="O7" s="6">
        <v>137</v>
      </c>
      <c r="P7" s="6">
        <v>4</v>
      </c>
      <c r="Q7" s="6">
        <v>7</v>
      </c>
      <c r="R7" s="6">
        <v>1</v>
      </c>
      <c r="S7" s="15"/>
      <c r="T7" s="15"/>
    </row>
    <row r="8" spans="1:20" ht="18" customHeight="1">
      <c r="A8" s="31"/>
      <c r="B8" s="10" t="s">
        <v>22</v>
      </c>
      <c r="C8" s="6">
        <v>1570</v>
      </c>
      <c r="D8" s="6">
        <v>1570</v>
      </c>
      <c r="E8" s="6">
        <v>304</v>
      </c>
      <c r="F8" s="6">
        <v>74</v>
      </c>
      <c r="G8" s="6">
        <v>570</v>
      </c>
      <c r="H8" s="6">
        <v>562</v>
      </c>
      <c r="I8" s="6">
        <v>4</v>
      </c>
      <c r="J8" s="6">
        <v>4</v>
      </c>
      <c r="K8" s="6">
        <v>0</v>
      </c>
      <c r="L8" s="6">
        <v>0</v>
      </c>
      <c r="M8" s="6">
        <v>6</v>
      </c>
      <c r="N8" s="6">
        <v>0</v>
      </c>
      <c r="O8" s="6">
        <v>107</v>
      </c>
      <c r="P8" s="6">
        <v>2</v>
      </c>
      <c r="Q8" s="6">
        <v>12</v>
      </c>
      <c r="R8" s="6">
        <v>2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1035</v>
      </c>
      <c r="D9" s="4">
        <f t="shared" si="1"/>
        <v>1035</v>
      </c>
      <c r="E9" s="4">
        <f t="shared" si="1"/>
        <v>106</v>
      </c>
      <c r="F9" s="4">
        <f t="shared" si="1"/>
        <v>22</v>
      </c>
      <c r="G9" s="4">
        <f t="shared" si="1"/>
        <v>234</v>
      </c>
      <c r="H9" s="4">
        <f t="shared" si="1"/>
        <v>229</v>
      </c>
      <c r="I9" s="4">
        <f t="shared" si="1"/>
        <v>3</v>
      </c>
      <c r="J9" s="4">
        <f t="shared" si="1"/>
        <v>1</v>
      </c>
      <c r="K9" s="4">
        <f t="shared" si="1"/>
        <v>1</v>
      </c>
      <c r="L9" s="4">
        <f t="shared" si="1"/>
        <v>0</v>
      </c>
      <c r="M9" s="4">
        <f t="shared" si="1"/>
        <v>2</v>
      </c>
      <c r="N9" s="4">
        <f t="shared" si="1"/>
        <v>0</v>
      </c>
      <c r="O9" s="4">
        <f t="shared" si="1"/>
        <v>56</v>
      </c>
      <c r="P9" s="4">
        <f t="shared" si="1"/>
        <v>2</v>
      </c>
      <c r="Q9" s="4">
        <f t="shared" si="1"/>
        <v>4</v>
      </c>
      <c r="R9" s="4">
        <f t="shared" si="1"/>
        <v>0</v>
      </c>
      <c r="S9" s="14">
        <v>41</v>
      </c>
      <c r="T9" s="14">
        <v>16</v>
      </c>
    </row>
    <row r="10" spans="1:20" ht="18" customHeight="1">
      <c r="A10" s="30"/>
      <c r="B10" s="10" t="s">
        <v>21</v>
      </c>
      <c r="C10" s="4">
        <v>540</v>
      </c>
      <c r="D10" s="4">
        <v>540</v>
      </c>
      <c r="E10" s="4">
        <v>46</v>
      </c>
      <c r="F10" s="4">
        <v>10</v>
      </c>
      <c r="G10" s="4">
        <v>107</v>
      </c>
      <c r="H10" s="4">
        <v>103</v>
      </c>
      <c r="I10" s="4">
        <v>3</v>
      </c>
      <c r="J10" s="4">
        <v>0</v>
      </c>
      <c r="K10" s="4">
        <v>1</v>
      </c>
      <c r="L10" s="4">
        <v>0</v>
      </c>
      <c r="M10" s="4">
        <v>2</v>
      </c>
      <c r="N10" s="4">
        <v>0</v>
      </c>
      <c r="O10" s="4">
        <v>35</v>
      </c>
      <c r="P10" s="4">
        <v>1</v>
      </c>
      <c r="Q10" s="4">
        <v>2</v>
      </c>
      <c r="R10" s="4">
        <v>0</v>
      </c>
      <c r="S10" s="15"/>
      <c r="T10" s="15"/>
    </row>
    <row r="11" spans="1:20" ht="18" customHeight="1">
      <c r="A11" s="31"/>
      <c r="B11" s="10" t="s">
        <v>22</v>
      </c>
      <c r="C11" s="4">
        <v>495</v>
      </c>
      <c r="D11" s="4">
        <v>495</v>
      </c>
      <c r="E11" s="4">
        <v>60</v>
      </c>
      <c r="F11" s="4">
        <v>12</v>
      </c>
      <c r="G11" s="4">
        <v>127</v>
      </c>
      <c r="H11" s="4">
        <v>126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21</v>
      </c>
      <c r="P11" s="4">
        <v>1</v>
      </c>
      <c r="Q11" s="4">
        <v>2</v>
      </c>
      <c r="R11" s="4">
        <v>0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777</v>
      </c>
      <c r="D12" s="4">
        <f t="shared" si="2"/>
        <v>777</v>
      </c>
      <c r="E12" s="4">
        <f t="shared" si="2"/>
        <v>87</v>
      </c>
      <c r="F12" s="4">
        <f t="shared" si="2"/>
        <v>18</v>
      </c>
      <c r="G12" s="4">
        <f t="shared" si="2"/>
        <v>206</v>
      </c>
      <c r="H12" s="4">
        <f t="shared" si="2"/>
        <v>199</v>
      </c>
      <c r="I12" s="4">
        <f t="shared" si="2"/>
        <v>5</v>
      </c>
      <c r="J12" s="4">
        <f t="shared" si="2"/>
        <v>1</v>
      </c>
      <c r="K12" s="4">
        <f t="shared" si="2"/>
        <v>1</v>
      </c>
      <c r="L12" s="4">
        <f t="shared" si="2"/>
        <v>0</v>
      </c>
      <c r="M12" s="4">
        <f t="shared" si="2"/>
        <v>0</v>
      </c>
      <c r="N12" s="4">
        <v>0</v>
      </c>
      <c r="O12" s="4">
        <f t="shared" si="2"/>
        <v>43</v>
      </c>
      <c r="P12" s="4">
        <f t="shared" si="2"/>
        <v>0</v>
      </c>
      <c r="Q12" s="4">
        <f t="shared" si="2"/>
        <v>1</v>
      </c>
      <c r="R12" s="4">
        <f t="shared" si="2"/>
        <v>0</v>
      </c>
      <c r="S12" s="14">
        <v>29</v>
      </c>
      <c r="T12" s="14">
        <v>10</v>
      </c>
    </row>
    <row r="13" spans="1:20" ht="18" customHeight="1">
      <c r="A13" s="30"/>
      <c r="B13" s="10" t="s">
        <v>21</v>
      </c>
      <c r="C13" s="4">
        <v>391</v>
      </c>
      <c r="D13" s="4">
        <v>391</v>
      </c>
      <c r="E13" s="4">
        <v>43</v>
      </c>
      <c r="F13" s="4">
        <v>9</v>
      </c>
      <c r="G13" s="4">
        <v>102</v>
      </c>
      <c r="H13" s="4">
        <v>97</v>
      </c>
      <c r="I13" s="4">
        <v>4</v>
      </c>
      <c r="J13" s="4">
        <v>0</v>
      </c>
      <c r="K13" s="4">
        <v>1</v>
      </c>
      <c r="L13" s="5">
        <v>0</v>
      </c>
      <c r="M13" s="5">
        <v>0</v>
      </c>
      <c r="N13" s="5">
        <v>0</v>
      </c>
      <c r="O13" s="5">
        <v>24</v>
      </c>
      <c r="P13" s="5">
        <v>0</v>
      </c>
      <c r="Q13" s="5">
        <v>0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386</v>
      </c>
      <c r="D14" s="4">
        <v>386</v>
      </c>
      <c r="E14" s="4">
        <v>44</v>
      </c>
      <c r="F14" s="4">
        <v>9</v>
      </c>
      <c r="G14" s="4">
        <v>104</v>
      </c>
      <c r="H14" s="4">
        <v>102</v>
      </c>
      <c r="I14" s="4">
        <v>1</v>
      </c>
      <c r="J14" s="4">
        <v>1</v>
      </c>
      <c r="K14" s="4">
        <v>0</v>
      </c>
      <c r="L14" s="5">
        <v>0</v>
      </c>
      <c r="M14" s="5">
        <v>0</v>
      </c>
      <c r="N14" s="5">
        <v>0</v>
      </c>
      <c r="O14" s="5">
        <v>19</v>
      </c>
      <c r="P14" s="5">
        <v>0</v>
      </c>
      <c r="Q14" s="5">
        <v>1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134</v>
      </c>
      <c r="D15" s="4">
        <f t="shared" si="3"/>
        <v>134</v>
      </c>
      <c r="E15" s="4">
        <f t="shared" si="3"/>
        <v>55</v>
      </c>
      <c r="F15" s="4">
        <f t="shared" si="3"/>
        <v>18</v>
      </c>
      <c r="G15" s="4">
        <f t="shared" si="3"/>
        <v>102</v>
      </c>
      <c r="H15" s="4">
        <f t="shared" si="3"/>
        <v>101</v>
      </c>
      <c r="I15" s="4">
        <f t="shared" si="3"/>
        <v>0</v>
      </c>
      <c r="J15" s="4">
        <f t="shared" si="3"/>
        <v>1</v>
      </c>
      <c r="K15" s="4">
        <f t="shared" si="3"/>
        <v>0</v>
      </c>
      <c r="L15" s="4">
        <f t="shared" si="3"/>
        <v>0</v>
      </c>
      <c r="M15" s="4">
        <f t="shared" si="3"/>
        <v>2</v>
      </c>
      <c r="N15" s="4">
        <f t="shared" si="3"/>
        <v>0</v>
      </c>
      <c r="O15" s="4">
        <f t="shared" si="3"/>
        <v>26</v>
      </c>
      <c r="P15" s="4">
        <f t="shared" si="3"/>
        <v>1</v>
      </c>
      <c r="Q15" s="4">
        <f t="shared" si="3"/>
        <v>1</v>
      </c>
      <c r="R15" s="4">
        <f t="shared" si="3"/>
        <v>0</v>
      </c>
      <c r="S15" s="14">
        <v>11</v>
      </c>
      <c r="T15" s="14">
        <v>7</v>
      </c>
    </row>
    <row r="16" spans="1:20" ht="18" customHeight="1">
      <c r="A16" s="30"/>
      <c r="B16" s="10" t="s">
        <v>21</v>
      </c>
      <c r="C16" s="4">
        <v>67</v>
      </c>
      <c r="D16" s="4">
        <v>67</v>
      </c>
      <c r="E16" s="4">
        <v>29</v>
      </c>
      <c r="F16" s="4">
        <v>10</v>
      </c>
      <c r="G16" s="4">
        <v>54</v>
      </c>
      <c r="H16" s="4">
        <v>53</v>
      </c>
      <c r="I16" s="4">
        <v>0</v>
      </c>
      <c r="J16" s="4">
        <v>1</v>
      </c>
      <c r="K16" s="4">
        <v>0</v>
      </c>
      <c r="L16" s="5">
        <v>0</v>
      </c>
      <c r="M16" s="5">
        <v>0</v>
      </c>
      <c r="N16" s="5">
        <v>0</v>
      </c>
      <c r="O16" s="5">
        <v>14</v>
      </c>
      <c r="P16" s="5">
        <v>1</v>
      </c>
      <c r="Q16" s="5">
        <v>1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67</v>
      </c>
      <c r="D17" s="4">
        <v>67</v>
      </c>
      <c r="E17" s="4">
        <v>26</v>
      </c>
      <c r="F17" s="4">
        <v>8</v>
      </c>
      <c r="G17" s="4">
        <v>48</v>
      </c>
      <c r="H17" s="4">
        <v>48</v>
      </c>
      <c r="I17" s="4">
        <v>0</v>
      </c>
      <c r="J17" s="4">
        <v>0</v>
      </c>
      <c r="K17" s="4">
        <v>0</v>
      </c>
      <c r="L17" s="5">
        <v>0</v>
      </c>
      <c r="M17" s="5">
        <v>2</v>
      </c>
      <c r="N17" s="5">
        <v>0</v>
      </c>
      <c r="O17" s="5">
        <v>12</v>
      </c>
      <c r="P17" s="5">
        <v>0</v>
      </c>
      <c r="Q17" s="5">
        <v>0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513</v>
      </c>
      <c r="D18" s="4">
        <f t="shared" si="4"/>
        <v>513</v>
      </c>
      <c r="E18" s="4">
        <f t="shared" si="4"/>
        <v>87</v>
      </c>
      <c r="F18" s="4">
        <f t="shared" si="4"/>
        <v>27</v>
      </c>
      <c r="G18" s="4">
        <f t="shared" si="4"/>
        <v>192</v>
      </c>
      <c r="H18" s="4">
        <f t="shared" si="4"/>
        <v>185</v>
      </c>
      <c r="I18" s="4">
        <f t="shared" si="4"/>
        <v>1</v>
      </c>
      <c r="J18" s="4">
        <f t="shared" si="4"/>
        <v>6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0</v>
      </c>
      <c r="O18" s="4">
        <f t="shared" si="4"/>
        <v>47</v>
      </c>
      <c r="P18" s="4">
        <f t="shared" si="4"/>
        <v>3</v>
      </c>
      <c r="Q18" s="4">
        <f t="shared" si="4"/>
        <v>6</v>
      </c>
      <c r="R18" s="4">
        <f t="shared" si="4"/>
        <v>2</v>
      </c>
      <c r="S18" s="14">
        <v>39</v>
      </c>
      <c r="T18" s="14">
        <v>12</v>
      </c>
    </row>
    <row r="19" spans="1:20" ht="18" customHeight="1">
      <c r="A19" s="30"/>
      <c r="B19" s="10" t="s">
        <v>21</v>
      </c>
      <c r="C19" s="4">
        <v>251</v>
      </c>
      <c r="D19" s="4">
        <v>251</v>
      </c>
      <c r="E19" s="4">
        <v>39</v>
      </c>
      <c r="F19" s="4">
        <v>14</v>
      </c>
      <c r="G19" s="4">
        <v>90</v>
      </c>
      <c r="H19" s="4">
        <v>85</v>
      </c>
      <c r="I19" s="4">
        <v>1</v>
      </c>
      <c r="J19" s="4">
        <v>4</v>
      </c>
      <c r="K19" s="4">
        <v>0</v>
      </c>
      <c r="L19" s="5">
        <v>1</v>
      </c>
      <c r="M19" s="5">
        <v>0</v>
      </c>
      <c r="N19" s="5">
        <v>0</v>
      </c>
      <c r="O19" s="5">
        <v>29</v>
      </c>
      <c r="P19" s="5">
        <v>2</v>
      </c>
      <c r="Q19" s="5">
        <v>2</v>
      </c>
      <c r="R19" s="5">
        <v>1</v>
      </c>
      <c r="S19" s="15"/>
      <c r="T19" s="15"/>
    </row>
    <row r="20" spans="1:20" ht="18" customHeight="1">
      <c r="A20" s="31"/>
      <c r="B20" s="10" t="s">
        <v>22</v>
      </c>
      <c r="C20" s="4">
        <v>262</v>
      </c>
      <c r="D20" s="4">
        <v>262</v>
      </c>
      <c r="E20" s="4">
        <v>48</v>
      </c>
      <c r="F20" s="4">
        <v>13</v>
      </c>
      <c r="G20" s="4">
        <v>102</v>
      </c>
      <c r="H20" s="4">
        <v>100</v>
      </c>
      <c r="I20" s="4">
        <v>0</v>
      </c>
      <c r="J20" s="4">
        <v>2</v>
      </c>
      <c r="K20" s="4">
        <v>0</v>
      </c>
      <c r="L20" s="5">
        <v>0</v>
      </c>
      <c r="M20" s="5">
        <v>0</v>
      </c>
      <c r="N20" s="5">
        <v>0</v>
      </c>
      <c r="O20" s="5">
        <v>18</v>
      </c>
      <c r="P20" s="5">
        <v>1</v>
      </c>
      <c r="Q20" s="5">
        <v>4</v>
      </c>
      <c r="R20" s="5">
        <v>1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184</v>
      </c>
      <c r="D21" s="4">
        <f t="shared" si="5"/>
        <v>184</v>
      </c>
      <c r="E21" s="4">
        <f t="shared" si="5"/>
        <v>54</v>
      </c>
      <c r="F21" s="4">
        <f t="shared" si="5"/>
        <v>22</v>
      </c>
      <c r="G21" s="4">
        <f t="shared" si="5"/>
        <v>76</v>
      </c>
      <c r="H21" s="4">
        <f t="shared" si="5"/>
        <v>70</v>
      </c>
      <c r="I21" s="4">
        <f t="shared" si="5"/>
        <v>6</v>
      </c>
      <c r="J21" s="4">
        <f t="shared" si="5"/>
        <v>0</v>
      </c>
      <c r="K21" s="4">
        <v>0</v>
      </c>
      <c r="L21" s="4">
        <f t="shared" si="5"/>
        <v>0</v>
      </c>
      <c r="M21" s="4">
        <f t="shared" si="5"/>
        <v>2</v>
      </c>
      <c r="N21" s="4">
        <f t="shared" si="5"/>
        <v>0</v>
      </c>
      <c r="O21" s="4">
        <f t="shared" si="5"/>
        <v>21</v>
      </c>
      <c r="P21" s="4">
        <f t="shared" si="5"/>
        <v>0</v>
      </c>
      <c r="Q21" s="4">
        <f t="shared" si="5"/>
        <v>1</v>
      </c>
      <c r="R21" s="4">
        <f t="shared" si="5"/>
        <v>1</v>
      </c>
      <c r="S21" s="14">
        <v>21</v>
      </c>
      <c r="T21" s="14">
        <v>5</v>
      </c>
    </row>
    <row r="22" spans="1:20" ht="18" customHeight="1">
      <c r="A22" s="30"/>
      <c r="B22" s="10" t="s">
        <v>21</v>
      </c>
      <c r="C22" s="4">
        <v>96</v>
      </c>
      <c r="D22" s="4">
        <v>96</v>
      </c>
      <c r="E22" s="4">
        <v>33</v>
      </c>
      <c r="F22" s="4">
        <v>9</v>
      </c>
      <c r="G22" s="4">
        <v>41</v>
      </c>
      <c r="H22" s="4">
        <v>38</v>
      </c>
      <c r="I22" s="4">
        <v>3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9</v>
      </c>
      <c r="P22" s="5">
        <v>0</v>
      </c>
      <c r="Q22" s="5">
        <v>0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88</v>
      </c>
      <c r="D23" s="4">
        <v>88</v>
      </c>
      <c r="E23" s="4">
        <v>21</v>
      </c>
      <c r="F23" s="4">
        <v>13</v>
      </c>
      <c r="G23" s="4">
        <v>35</v>
      </c>
      <c r="H23" s="4">
        <v>32</v>
      </c>
      <c r="I23" s="4">
        <v>3</v>
      </c>
      <c r="J23" s="4">
        <v>0</v>
      </c>
      <c r="K23" s="4">
        <v>0</v>
      </c>
      <c r="L23" s="5">
        <v>0</v>
      </c>
      <c r="M23" s="5">
        <v>2</v>
      </c>
      <c r="N23" s="5">
        <v>0</v>
      </c>
      <c r="O23" s="5">
        <v>12</v>
      </c>
      <c r="P23" s="5">
        <v>0</v>
      </c>
      <c r="Q23" s="5">
        <v>1</v>
      </c>
      <c r="R23" s="5">
        <v>1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471</v>
      </c>
      <c r="D24" s="4">
        <f t="shared" si="6"/>
        <v>471</v>
      </c>
      <c r="E24" s="4">
        <f t="shared" si="6"/>
        <v>165</v>
      </c>
      <c r="F24" s="4">
        <f t="shared" si="6"/>
        <v>29</v>
      </c>
      <c r="G24" s="4">
        <f t="shared" si="6"/>
        <v>259</v>
      </c>
      <c r="H24" s="4">
        <f t="shared" si="6"/>
        <v>259</v>
      </c>
      <c r="I24" s="4">
        <f t="shared" si="6"/>
        <v>0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41</v>
      </c>
      <c r="P24" s="4">
        <f t="shared" si="6"/>
        <v>0</v>
      </c>
      <c r="Q24" s="4">
        <f t="shared" si="6"/>
        <v>6</v>
      </c>
      <c r="R24" s="4">
        <f t="shared" si="6"/>
        <v>0</v>
      </c>
      <c r="S24" s="14">
        <v>38</v>
      </c>
      <c r="T24" s="14">
        <v>16</v>
      </c>
    </row>
    <row r="25" spans="1:20" ht="18" customHeight="1">
      <c r="A25" s="30"/>
      <c r="B25" s="10" t="s">
        <v>21</v>
      </c>
      <c r="C25" s="4">
        <v>237</v>
      </c>
      <c r="D25" s="4">
        <v>237</v>
      </c>
      <c r="E25" s="4">
        <v>72</v>
      </c>
      <c r="F25" s="4">
        <v>14</v>
      </c>
      <c r="G25" s="4">
        <v>123</v>
      </c>
      <c r="H25" s="4">
        <v>123</v>
      </c>
      <c r="I25" s="4">
        <v>0</v>
      </c>
      <c r="J25" s="4">
        <v>0</v>
      </c>
      <c r="K25" s="4">
        <v>0</v>
      </c>
      <c r="L25" s="5">
        <v>0</v>
      </c>
      <c r="M25" s="5">
        <v>0</v>
      </c>
      <c r="N25" s="5">
        <v>0</v>
      </c>
      <c r="O25" s="5">
        <v>20</v>
      </c>
      <c r="P25" s="5">
        <v>0</v>
      </c>
      <c r="Q25" s="5">
        <v>2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234</v>
      </c>
      <c r="D26" s="4">
        <v>234</v>
      </c>
      <c r="E26" s="4">
        <v>93</v>
      </c>
      <c r="F26" s="4">
        <v>15</v>
      </c>
      <c r="G26" s="4">
        <v>136</v>
      </c>
      <c r="H26" s="4">
        <v>136</v>
      </c>
      <c r="I26" s="4">
        <v>0</v>
      </c>
      <c r="J26" s="4">
        <v>0</v>
      </c>
      <c r="K26" s="4">
        <v>0</v>
      </c>
      <c r="L26" s="5">
        <v>0</v>
      </c>
      <c r="M26" s="5">
        <v>0</v>
      </c>
      <c r="N26" s="5">
        <v>0</v>
      </c>
      <c r="O26" s="5">
        <v>21</v>
      </c>
      <c r="P26" s="5">
        <v>0</v>
      </c>
      <c r="Q26" s="5">
        <v>4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80</v>
      </c>
      <c r="D27" s="4">
        <f t="shared" si="7"/>
        <v>80</v>
      </c>
      <c r="E27" s="4">
        <f t="shared" si="7"/>
        <v>24</v>
      </c>
      <c r="F27" s="4">
        <f t="shared" si="7"/>
        <v>7</v>
      </c>
      <c r="G27" s="4">
        <f t="shared" si="7"/>
        <v>34</v>
      </c>
      <c r="H27" s="4">
        <f t="shared" si="7"/>
        <v>34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2</v>
      </c>
      <c r="N27" s="4">
        <f t="shared" si="7"/>
        <v>0</v>
      </c>
      <c r="O27" s="4">
        <f t="shared" si="7"/>
        <v>10</v>
      </c>
      <c r="P27" s="4">
        <f t="shared" si="7"/>
        <v>0</v>
      </c>
      <c r="Q27" s="4">
        <f t="shared" si="7"/>
        <v>0</v>
      </c>
      <c r="R27" s="4">
        <f t="shared" si="7"/>
        <v>0</v>
      </c>
      <c r="S27" s="14">
        <v>3</v>
      </c>
      <c r="T27" s="14">
        <v>2</v>
      </c>
    </row>
    <row r="28" spans="1:20" ht="18" customHeight="1">
      <c r="A28" s="30"/>
      <c r="B28" s="10" t="s">
        <v>21</v>
      </c>
      <c r="C28" s="4">
        <v>42</v>
      </c>
      <c r="D28" s="4">
        <v>42</v>
      </c>
      <c r="E28" s="4">
        <v>12</v>
      </c>
      <c r="F28" s="4">
        <v>3</v>
      </c>
      <c r="G28" s="4">
        <v>16</v>
      </c>
      <c r="H28" s="4">
        <v>16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6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38</v>
      </c>
      <c r="D29" s="4">
        <v>38</v>
      </c>
      <c r="E29" s="4">
        <v>12</v>
      </c>
      <c r="F29" s="4">
        <v>4</v>
      </c>
      <c r="G29" s="4">
        <v>18</v>
      </c>
      <c r="H29" s="4">
        <v>18</v>
      </c>
      <c r="I29" s="4">
        <v>0</v>
      </c>
      <c r="J29" s="4">
        <v>0</v>
      </c>
      <c r="K29" s="4">
        <v>0</v>
      </c>
      <c r="L29" s="5">
        <v>0</v>
      </c>
      <c r="M29" s="5">
        <v>2</v>
      </c>
      <c r="N29" s="5">
        <v>0</v>
      </c>
      <c r="O29" s="5">
        <v>4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35</v>
      </c>
      <c r="B30" s="52" t="s">
        <v>43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8" customHeight="1">
      <c r="A31" s="30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20" ht="24.75" customHeight="1">
      <c r="A32" s="3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sheetProtection/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75390625" style="3" customWidth="1"/>
    <col min="21" max="16384" width="9.00390625" style="3" customWidth="1"/>
  </cols>
  <sheetData>
    <row r="1" spans="1:21" ht="60" customHeight="1">
      <c r="A1" s="32" t="s">
        <v>113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64</v>
      </c>
      <c r="B3" s="17" t="s">
        <v>65</v>
      </c>
      <c r="C3" s="45" t="s">
        <v>63</v>
      </c>
      <c r="D3" s="46"/>
      <c r="E3" s="49" t="s">
        <v>68</v>
      </c>
      <c r="F3" s="49" t="s">
        <v>69</v>
      </c>
      <c r="G3" s="22" t="s">
        <v>32</v>
      </c>
      <c r="H3" s="23"/>
      <c r="I3" s="23"/>
      <c r="J3" s="23"/>
      <c r="K3" s="23"/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33</v>
      </c>
      <c r="S3" s="17" t="s">
        <v>82</v>
      </c>
      <c r="T3" s="17" t="s">
        <v>83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70</v>
      </c>
      <c r="H4" s="17" t="s">
        <v>71</v>
      </c>
      <c r="I4" s="22" t="s">
        <v>72</v>
      </c>
      <c r="J4" s="24"/>
      <c r="K4" s="17" t="s">
        <v>75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3.25" customHeight="1">
      <c r="A5" s="19"/>
      <c r="B5" s="19"/>
      <c r="C5" s="1" t="s">
        <v>66</v>
      </c>
      <c r="D5" s="1" t="s">
        <v>67</v>
      </c>
      <c r="E5" s="51"/>
      <c r="F5" s="51"/>
      <c r="G5" s="28"/>
      <c r="H5" s="19"/>
      <c r="I5" s="11" t="s">
        <v>73</v>
      </c>
      <c r="J5" s="11" t="s">
        <v>74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3110</v>
      </c>
      <c r="D6" s="4">
        <f t="shared" si="0"/>
        <v>3110</v>
      </c>
      <c r="E6" s="4">
        <f t="shared" si="0"/>
        <v>526</v>
      </c>
      <c r="F6" s="4">
        <f t="shared" si="0"/>
        <v>132</v>
      </c>
      <c r="G6" s="4">
        <f t="shared" si="0"/>
        <v>1023</v>
      </c>
      <c r="H6" s="4">
        <f t="shared" si="0"/>
        <v>1005</v>
      </c>
      <c r="I6" s="4">
        <f t="shared" si="0"/>
        <v>10</v>
      </c>
      <c r="J6" s="4">
        <f t="shared" si="0"/>
        <v>8</v>
      </c>
      <c r="K6" s="4">
        <f t="shared" si="0"/>
        <v>0</v>
      </c>
      <c r="L6" s="4">
        <f t="shared" si="0"/>
        <v>0</v>
      </c>
      <c r="M6" s="4">
        <f t="shared" si="0"/>
        <v>4</v>
      </c>
      <c r="N6" s="4">
        <f t="shared" si="0"/>
        <v>0</v>
      </c>
      <c r="O6" s="4">
        <f t="shared" si="0"/>
        <v>221</v>
      </c>
      <c r="P6" s="4">
        <f t="shared" si="0"/>
        <v>3</v>
      </c>
      <c r="Q6" s="4">
        <f t="shared" si="0"/>
        <v>21</v>
      </c>
      <c r="R6" s="4">
        <f t="shared" si="0"/>
        <v>8</v>
      </c>
      <c r="S6" s="14">
        <f>S9+S12+S15+S18+S21+S24+S27</f>
        <v>124</v>
      </c>
      <c r="T6" s="14">
        <f>T9+T12+T15+T18+T21+T24+T27</f>
        <v>50</v>
      </c>
    </row>
    <row r="7" spans="1:20" ht="18" customHeight="1">
      <c r="A7" s="30"/>
      <c r="B7" s="10" t="s">
        <v>21</v>
      </c>
      <c r="C7" s="6">
        <v>1585</v>
      </c>
      <c r="D7" s="6">
        <v>1585</v>
      </c>
      <c r="E7" s="6">
        <v>266</v>
      </c>
      <c r="F7" s="6">
        <v>71</v>
      </c>
      <c r="G7" s="6">
        <v>507</v>
      </c>
      <c r="H7" s="6">
        <v>499</v>
      </c>
      <c r="I7" s="6">
        <v>6</v>
      </c>
      <c r="J7" s="6">
        <v>2</v>
      </c>
      <c r="K7" s="6">
        <v>0</v>
      </c>
      <c r="L7" s="6">
        <v>0</v>
      </c>
      <c r="M7" s="6">
        <v>4</v>
      </c>
      <c r="N7" s="6">
        <v>0</v>
      </c>
      <c r="O7" s="6">
        <v>130</v>
      </c>
      <c r="P7" s="6">
        <v>2</v>
      </c>
      <c r="Q7" s="6">
        <v>13</v>
      </c>
      <c r="R7" s="6">
        <v>3</v>
      </c>
      <c r="S7" s="15"/>
      <c r="T7" s="15"/>
    </row>
    <row r="8" spans="1:20" ht="18" customHeight="1">
      <c r="A8" s="31"/>
      <c r="B8" s="10" t="s">
        <v>22</v>
      </c>
      <c r="C8" s="6">
        <v>1525</v>
      </c>
      <c r="D8" s="6">
        <v>1525</v>
      </c>
      <c r="E8" s="6">
        <v>260</v>
      </c>
      <c r="F8" s="6">
        <v>61</v>
      </c>
      <c r="G8" s="6">
        <v>516</v>
      </c>
      <c r="H8" s="6">
        <v>506</v>
      </c>
      <c r="I8" s="6">
        <v>4</v>
      </c>
      <c r="J8" s="6">
        <v>6</v>
      </c>
      <c r="K8" s="6">
        <v>0</v>
      </c>
      <c r="L8" s="6">
        <v>0</v>
      </c>
      <c r="M8" s="6">
        <v>0</v>
      </c>
      <c r="N8" s="6">
        <v>0</v>
      </c>
      <c r="O8" s="6">
        <v>91</v>
      </c>
      <c r="P8" s="6">
        <v>1</v>
      </c>
      <c r="Q8" s="6">
        <v>8</v>
      </c>
      <c r="R8" s="6">
        <v>5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1143</v>
      </c>
      <c r="D9" s="4">
        <f t="shared" si="1"/>
        <v>1143</v>
      </c>
      <c r="E9" s="4">
        <f t="shared" si="1"/>
        <v>69</v>
      </c>
      <c r="F9" s="4">
        <f t="shared" si="1"/>
        <v>29</v>
      </c>
      <c r="G9" s="4">
        <f t="shared" si="1"/>
        <v>190</v>
      </c>
      <c r="H9" s="4">
        <f t="shared" si="1"/>
        <v>188</v>
      </c>
      <c r="I9" s="4">
        <f t="shared" si="1"/>
        <v>2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53</v>
      </c>
      <c r="P9" s="4">
        <f t="shared" si="1"/>
        <v>0</v>
      </c>
      <c r="Q9" s="4">
        <f t="shared" si="1"/>
        <v>5</v>
      </c>
      <c r="R9" s="4">
        <f t="shared" si="1"/>
        <v>4</v>
      </c>
      <c r="S9" s="14">
        <v>24</v>
      </c>
      <c r="T9" s="14">
        <v>12</v>
      </c>
    </row>
    <row r="10" spans="1:20" ht="18" customHeight="1">
      <c r="A10" s="30"/>
      <c r="B10" s="10" t="s">
        <v>21</v>
      </c>
      <c r="C10" s="4">
        <v>570</v>
      </c>
      <c r="D10" s="4">
        <v>570</v>
      </c>
      <c r="E10" s="4">
        <v>34</v>
      </c>
      <c r="F10" s="4">
        <v>17</v>
      </c>
      <c r="G10" s="4">
        <v>90</v>
      </c>
      <c r="H10" s="4">
        <v>89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40</v>
      </c>
      <c r="P10" s="4">
        <v>0</v>
      </c>
      <c r="Q10" s="4">
        <v>3</v>
      </c>
      <c r="R10" s="4">
        <v>1</v>
      </c>
      <c r="S10" s="15"/>
      <c r="T10" s="15"/>
    </row>
    <row r="11" spans="1:20" ht="18" customHeight="1">
      <c r="A11" s="31"/>
      <c r="B11" s="10" t="s">
        <v>22</v>
      </c>
      <c r="C11" s="4">
        <v>573</v>
      </c>
      <c r="D11" s="4">
        <v>573</v>
      </c>
      <c r="E11" s="4">
        <v>35</v>
      </c>
      <c r="F11" s="4">
        <v>12</v>
      </c>
      <c r="G11" s="4">
        <v>100</v>
      </c>
      <c r="H11" s="4">
        <v>99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13</v>
      </c>
      <c r="P11" s="4">
        <v>0</v>
      </c>
      <c r="Q11" s="4">
        <v>2</v>
      </c>
      <c r="R11" s="4">
        <v>3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581</v>
      </c>
      <c r="D12" s="4">
        <f t="shared" si="2"/>
        <v>581</v>
      </c>
      <c r="E12" s="4">
        <f t="shared" si="2"/>
        <v>92</v>
      </c>
      <c r="F12" s="4">
        <f t="shared" si="2"/>
        <v>13</v>
      </c>
      <c r="G12" s="4">
        <f t="shared" si="2"/>
        <v>196</v>
      </c>
      <c r="H12" s="4">
        <f t="shared" si="2"/>
        <v>194</v>
      </c>
      <c r="I12" s="4">
        <f t="shared" si="2"/>
        <v>0</v>
      </c>
      <c r="J12" s="4">
        <f t="shared" si="2"/>
        <v>2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37</v>
      </c>
      <c r="P12" s="4">
        <f t="shared" si="2"/>
        <v>0</v>
      </c>
      <c r="Q12" s="4">
        <f t="shared" si="2"/>
        <v>4</v>
      </c>
      <c r="R12" s="4">
        <f t="shared" si="2"/>
        <v>0</v>
      </c>
      <c r="S12" s="14">
        <v>27</v>
      </c>
      <c r="T12" s="14">
        <v>7</v>
      </c>
    </row>
    <row r="13" spans="1:20" ht="18" customHeight="1">
      <c r="A13" s="30"/>
      <c r="B13" s="10" t="s">
        <v>21</v>
      </c>
      <c r="C13" s="4">
        <v>308</v>
      </c>
      <c r="D13" s="4">
        <v>308</v>
      </c>
      <c r="E13" s="4">
        <v>45</v>
      </c>
      <c r="F13" s="4">
        <v>6</v>
      </c>
      <c r="G13" s="4">
        <v>88</v>
      </c>
      <c r="H13" s="4">
        <v>88</v>
      </c>
      <c r="I13" s="4">
        <v>0</v>
      </c>
      <c r="J13" s="4">
        <v>0</v>
      </c>
      <c r="K13" s="4">
        <v>0</v>
      </c>
      <c r="L13" s="5">
        <v>0</v>
      </c>
      <c r="M13" s="5">
        <v>0</v>
      </c>
      <c r="N13" s="5">
        <v>0</v>
      </c>
      <c r="O13" s="5">
        <v>19</v>
      </c>
      <c r="P13" s="5">
        <v>0</v>
      </c>
      <c r="Q13" s="5">
        <v>2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273</v>
      </c>
      <c r="D14" s="4">
        <v>273</v>
      </c>
      <c r="E14" s="4">
        <v>47</v>
      </c>
      <c r="F14" s="4">
        <v>7</v>
      </c>
      <c r="G14" s="4">
        <v>108</v>
      </c>
      <c r="H14" s="4">
        <v>106</v>
      </c>
      <c r="I14" s="4">
        <v>0</v>
      </c>
      <c r="J14" s="4">
        <v>2</v>
      </c>
      <c r="K14" s="4">
        <v>0</v>
      </c>
      <c r="L14" s="5">
        <v>0</v>
      </c>
      <c r="M14" s="5">
        <v>0</v>
      </c>
      <c r="N14" s="5">
        <v>0</v>
      </c>
      <c r="O14" s="5">
        <v>18</v>
      </c>
      <c r="P14" s="5">
        <v>0</v>
      </c>
      <c r="Q14" s="5">
        <v>2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87</v>
      </c>
      <c r="D15" s="4">
        <f t="shared" si="3"/>
        <v>87</v>
      </c>
      <c r="E15" s="4">
        <f t="shared" si="3"/>
        <v>55</v>
      </c>
      <c r="F15" s="4">
        <f t="shared" si="3"/>
        <v>14</v>
      </c>
      <c r="G15" s="4">
        <f t="shared" si="3"/>
        <v>86</v>
      </c>
      <c r="H15" s="4">
        <f t="shared" si="3"/>
        <v>79</v>
      </c>
      <c r="I15" s="4">
        <f t="shared" si="3"/>
        <v>5</v>
      </c>
      <c r="J15" s="4">
        <f t="shared" si="3"/>
        <v>2</v>
      </c>
      <c r="K15" s="4">
        <f t="shared" si="3"/>
        <v>0</v>
      </c>
      <c r="L15" s="4">
        <f t="shared" si="3"/>
        <v>0</v>
      </c>
      <c r="M15" s="4">
        <v>0</v>
      </c>
      <c r="N15" s="4">
        <f t="shared" si="3"/>
        <v>0</v>
      </c>
      <c r="O15" s="4">
        <f t="shared" si="3"/>
        <v>18</v>
      </c>
      <c r="P15" s="4">
        <f t="shared" si="3"/>
        <v>0</v>
      </c>
      <c r="Q15" s="4">
        <f t="shared" si="3"/>
        <v>1</v>
      </c>
      <c r="R15" s="4">
        <f t="shared" si="3"/>
        <v>0</v>
      </c>
      <c r="S15" s="14">
        <v>13</v>
      </c>
      <c r="T15" s="14">
        <v>5</v>
      </c>
    </row>
    <row r="16" spans="1:20" ht="18" customHeight="1">
      <c r="A16" s="30"/>
      <c r="B16" s="10" t="s">
        <v>21</v>
      </c>
      <c r="C16" s="4">
        <v>45</v>
      </c>
      <c r="D16" s="4">
        <v>45</v>
      </c>
      <c r="E16" s="4">
        <v>27</v>
      </c>
      <c r="F16" s="4">
        <v>6</v>
      </c>
      <c r="G16" s="4">
        <v>43</v>
      </c>
      <c r="H16" s="4">
        <v>38</v>
      </c>
      <c r="I16" s="4">
        <v>4</v>
      </c>
      <c r="J16" s="4">
        <v>1</v>
      </c>
      <c r="K16" s="4">
        <v>0</v>
      </c>
      <c r="L16" s="5">
        <v>0</v>
      </c>
      <c r="M16" s="5">
        <v>0</v>
      </c>
      <c r="N16" s="5">
        <v>0</v>
      </c>
      <c r="O16" s="5">
        <v>8</v>
      </c>
      <c r="P16" s="5">
        <v>0</v>
      </c>
      <c r="Q16" s="5">
        <v>1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42</v>
      </c>
      <c r="D17" s="4">
        <v>42</v>
      </c>
      <c r="E17" s="4">
        <v>28</v>
      </c>
      <c r="F17" s="4">
        <v>8</v>
      </c>
      <c r="G17" s="4">
        <v>43</v>
      </c>
      <c r="H17" s="4">
        <v>41</v>
      </c>
      <c r="I17" s="4">
        <v>1</v>
      </c>
      <c r="J17" s="4">
        <v>1</v>
      </c>
      <c r="K17" s="4">
        <v>0</v>
      </c>
      <c r="L17" s="5">
        <v>0</v>
      </c>
      <c r="M17" s="5">
        <v>0</v>
      </c>
      <c r="N17" s="5">
        <v>0</v>
      </c>
      <c r="O17" s="5">
        <v>10</v>
      </c>
      <c r="P17" s="5">
        <v>0</v>
      </c>
      <c r="Q17" s="5">
        <v>0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766</v>
      </c>
      <c r="D18" s="4">
        <f t="shared" si="4"/>
        <v>766</v>
      </c>
      <c r="E18" s="4">
        <f t="shared" si="4"/>
        <v>73</v>
      </c>
      <c r="F18" s="4">
        <f t="shared" si="4"/>
        <v>26</v>
      </c>
      <c r="G18" s="4">
        <f t="shared" si="4"/>
        <v>194</v>
      </c>
      <c r="H18" s="4">
        <f t="shared" si="4"/>
        <v>189</v>
      </c>
      <c r="I18" s="4">
        <f t="shared" si="4"/>
        <v>3</v>
      </c>
      <c r="J18" s="4">
        <f t="shared" si="4"/>
        <v>2</v>
      </c>
      <c r="K18" s="4">
        <f t="shared" si="4"/>
        <v>0</v>
      </c>
      <c r="L18" s="4">
        <v>0</v>
      </c>
      <c r="M18" s="4">
        <v>0</v>
      </c>
      <c r="N18" s="4">
        <f t="shared" si="4"/>
        <v>0</v>
      </c>
      <c r="O18" s="4">
        <f t="shared" si="4"/>
        <v>46</v>
      </c>
      <c r="P18" s="4">
        <f t="shared" si="4"/>
        <v>1</v>
      </c>
      <c r="Q18" s="4">
        <f t="shared" si="4"/>
        <v>5</v>
      </c>
      <c r="R18" s="4">
        <f t="shared" si="4"/>
        <v>2</v>
      </c>
      <c r="S18" s="14">
        <v>20</v>
      </c>
      <c r="T18" s="14">
        <v>11</v>
      </c>
    </row>
    <row r="19" spans="1:20" ht="18" customHeight="1">
      <c r="A19" s="30"/>
      <c r="B19" s="10" t="s">
        <v>21</v>
      </c>
      <c r="C19" s="4">
        <v>389</v>
      </c>
      <c r="D19" s="4">
        <v>389</v>
      </c>
      <c r="E19" s="4">
        <v>38</v>
      </c>
      <c r="F19" s="4">
        <v>14</v>
      </c>
      <c r="G19" s="4">
        <v>96</v>
      </c>
      <c r="H19" s="4">
        <v>94</v>
      </c>
      <c r="I19" s="4">
        <v>1</v>
      </c>
      <c r="J19" s="4">
        <v>1</v>
      </c>
      <c r="K19" s="4">
        <v>0</v>
      </c>
      <c r="L19" s="5">
        <v>0</v>
      </c>
      <c r="M19" s="5">
        <v>0</v>
      </c>
      <c r="N19" s="5">
        <v>0</v>
      </c>
      <c r="O19" s="5">
        <v>22</v>
      </c>
      <c r="P19" s="5">
        <v>1</v>
      </c>
      <c r="Q19" s="5">
        <v>2</v>
      </c>
      <c r="R19" s="5">
        <v>0</v>
      </c>
      <c r="S19" s="15"/>
      <c r="T19" s="15"/>
    </row>
    <row r="20" spans="1:20" ht="18" customHeight="1">
      <c r="A20" s="31"/>
      <c r="B20" s="10" t="s">
        <v>22</v>
      </c>
      <c r="C20" s="4">
        <v>377</v>
      </c>
      <c r="D20" s="4">
        <v>377</v>
      </c>
      <c r="E20" s="4">
        <v>35</v>
      </c>
      <c r="F20" s="4">
        <v>12</v>
      </c>
      <c r="G20" s="4">
        <v>98</v>
      </c>
      <c r="H20" s="4">
        <v>95</v>
      </c>
      <c r="I20" s="4">
        <v>2</v>
      </c>
      <c r="J20" s="4">
        <v>1</v>
      </c>
      <c r="K20" s="4">
        <v>0</v>
      </c>
      <c r="L20" s="5">
        <v>0</v>
      </c>
      <c r="M20" s="5">
        <v>0</v>
      </c>
      <c r="N20" s="5">
        <v>0</v>
      </c>
      <c r="O20" s="5">
        <v>24</v>
      </c>
      <c r="P20" s="5">
        <v>0</v>
      </c>
      <c r="Q20" s="5">
        <v>3</v>
      </c>
      <c r="R20" s="5">
        <v>2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187</v>
      </c>
      <c r="D21" s="4">
        <f t="shared" si="5"/>
        <v>187</v>
      </c>
      <c r="E21" s="4">
        <f t="shared" si="5"/>
        <v>44</v>
      </c>
      <c r="F21" s="4">
        <f t="shared" si="5"/>
        <v>17</v>
      </c>
      <c r="G21" s="4">
        <f t="shared" si="5"/>
        <v>86</v>
      </c>
      <c r="H21" s="4">
        <f t="shared" si="5"/>
        <v>85</v>
      </c>
      <c r="I21" s="4">
        <f t="shared" si="5"/>
        <v>0</v>
      </c>
      <c r="J21" s="4">
        <f t="shared" si="5"/>
        <v>1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20</v>
      </c>
      <c r="P21" s="4">
        <f t="shared" si="5"/>
        <v>0</v>
      </c>
      <c r="Q21" s="4">
        <f t="shared" si="5"/>
        <v>3</v>
      </c>
      <c r="R21" s="4">
        <f t="shared" si="5"/>
        <v>1</v>
      </c>
      <c r="S21" s="14">
        <v>22</v>
      </c>
      <c r="T21" s="14">
        <v>4</v>
      </c>
    </row>
    <row r="22" spans="1:20" ht="18" customHeight="1">
      <c r="A22" s="30"/>
      <c r="B22" s="10" t="s">
        <v>21</v>
      </c>
      <c r="C22" s="4">
        <v>94</v>
      </c>
      <c r="D22" s="4">
        <v>94</v>
      </c>
      <c r="E22" s="4">
        <v>25</v>
      </c>
      <c r="F22" s="4">
        <v>9</v>
      </c>
      <c r="G22" s="4">
        <v>47</v>
      </c>
      <c r="H22" s="4">
        <v>47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11</v>
      </c>
      <c r="P22" s="5">
        <v>0</v>
      </c>
      <c r="Q22" s="5">
        <v>3</v>
      </c>
      <c r="R22" s="5">
        <v>1</v>
      </c>
      <c r="S22" s="15"/>
      <c r="T22" s="15"/>
    </row>
    <row r="23" spans="1:20" ht="18" customHeight="1">
      <c r="A23" s="31"/>
      <c r="B23" s="10" t="s">
        <v>22</v>
      </c>
      <c r="C23" s="4">
        <v>93</v>
      </c>
      <c r="D23" s="4">
        <v>93</v>
      </c>
      <c r="E23" s="4">
        <v>19</v>
      </c>
      <c r="F23" s="4">
        <v>8</v>
      </c>
      <c r="G23" s="4">
        <v>39</v>
      </c>
      <c r="H23" s="4">
        <v>38</v>
      </c>
      <c r="I23" s="4">
        <v>0</v>
      </c>
      <c r="J23" s="4">
        <v>1</v>
      </c>
      <c r="K23" s="4">
        <v>0</v>
      </c>
      <c r="L23" s="5">
        <v>0</v>
      </c>
      <c r="M23" s="5">
        <v>0</v>
      </c>
      <c r="N23" s="5">
        <v>0</v>
      </c>
      <c r="O23" s="5">
        <v>9</v>
      </c>
      <c r="P23" s="5">
        <v>0</v>
      </c>
      <c r="Q23" s="5">
        <v>0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322</v>
      </c>
      <c r="D24" s="4">
        <f t="shared" si="6"/>
        <v>322</v>
      </c>
      <c r="E24" s="4">
        <f t="shared" si="6"/>
        <v>166</v>
      </c>
      <c r="F24" s="4">
        <f t="shared" si="6"/>
        <v>27</v>
      </c>
      <c r="G24" s="4">
        <f t="shared" si="6"/>
        <v>233</v>
      </c>
      <c r="H24" s="4">
        <f t="shared" si="6"/>
        <v>232</v>
      </c>
      <c r="I24" s="4">
        <f t="shared" si="6"/>
        <v>0</v>
      </c>
      <c r="J24" s="4">
        <f t="shared" si="6"/>
        <v>1</v>
      </c>
      <c r="K24" s="4">
        <f t="shared" si="6"/>
        <v>0</v>
      </c>
      <c r="L24" s="4">
        <f t="shared" si="6"/>
        <v>0</v>
      </c>
      <c r="M24" s="4">
        <f t="shared" si="6"/>
        <v>2</v>
      </c>
      <c r="N24" s="4">
        <f t="shared" si="6"/>
        <v>0</v>
      </c>
      <c r="O24" s="4">
        <f t="shared" si="6"/>
        <v>38</v>
      </c>
      <c r="P24" s="4">
        <f t="shared" si="6"/>
        <v>2</v>
      </c>
      <c r="Q24" s="4">
        <f t="shared" si="6"/>
        <v>2</v>
      </c>
      <c r="R24" s="4">
        <f t="shared" si="6"/>
        <v>1</v>
      </c>
      <c r="S24" s="14">
        <v>16</v>
      </c>
      <c r="T24" s="14">
        <v>10</v>
      </c>
    </row>
    <row r="25" spans="1:20" ht="18" customHeight="1">
      <c r="A25" s="30"/>
      <c r="B25" s="10" t="s">
        <v>21</v>
      </c>
      <c r="C25" s="4">
        <v>163</v>
      </c>
      <c r="D25" s="4">
        <v>163</v>
      </c>
      <c r="E25" s="4">
        <v>84</v>
      </c>
      <c r="F25" s="4">
        <v>16</v>
      </c>
      <c r="G25" s="4">
        <v>126</v>
      </c>
      <c r="H25" s="4">
        <v>126</v>
      </c>
      <c r="I25" s="4">
        <v>0</v>
      </c>
      <c r="J25" s="4">
        <v>0</v>
      </c>
      <c r="K25" s="4">
        <v>0</v>
      </c>
      <c r="L25" s="5">
        <v>0</v>
      </c>
      <c r="M25" s="5">
        <v>2</v>
      </c>
      <c r="N25" s="5">
        <v>0</v>
      </c>
      <c r="O25" s="5">
        <v>25</v>
      </c>
      <c r="P25" s="5">
        <v>1</v>
      </c>
      <c r="Q25" s="5">
        <v>2</v>
      </c>
      <c r="R25" s="5">
        <v>1</v>
      </c>
      <c r="S25" s="15"/>
      <c r="T25" s="15"/>
    </row>
    <row r="26" spans="1:20" ht="18" customHeight="1">
      <c r="A26" s="31"/>
      <c r="B26" s="10" t="s">
        <v>22</v>
      </c>
      <c r="C26" s="4">
        <v>159</v>
      </c>
      <c r="D26" s="4">
        <v>159</v>
      </c>
      <c r="E26" s="4">
        <v>82</v>
      </c>
      <c r="F26" s="4">
        <v>11</v>
      </c>
      <c r="G26" s="4">
        <v>107</v>
      </c>
      <c r="H26" s="4">
        <v>106</v>
      </c>
      <c r="I26" s="4">
        <v>0</v>
      </c>
      <c r="J26" s="4">
        <v>1</v>
      </c>
      <c r="K26" s="4">
        <v>0</v>
      </c>
      <c r="L26" s="5">
        <v>0</v>
      </c>
      <c r="M26" s="5">
        <v>0</v>
      </c>
      <c r="N26" s="5">
        <v>0</v>
      </c>
      <c r="O26" s="5">
        <v>13</v>
      </c>
      <c r="P26" s="5">
        <v>1</v>
      </c>
      <c r="Q26" s="5">
        <v>0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24</v>
      </c>
      <c r="D27" s="4">
        <f t="shared" si="7"/>
        <v>24</v>
      </c>
      <c r="E27" s="4">
        <f t="shared" si="7"/>
        <v>27</v>
      </c>
      <c r="F27" s="4">
        <f t="shared" si="7"/>
        <v>6</v>
      </c>
      <c r="G27" s="4">
        <f t="shared" si="7"/>
        <v>38</v>
      </c>
      <c r="H27" s="4">
        <f t="shared" si="7"/>
        <v>38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2</v>
      </c>
      <c r="N27" s="4">
        <f t="shared" si="7"/>
        <v>0</v>
      </c>
      <c r="O27" s="4">
        <f t="shared" si="7"/>
        <v>9</v>
      </c>
      <c r="P27" s="4">
        <f t="shared" si="7"/>
        <v>0</v>
      </c>
      <c r="Q27" s="4">
        <f t="shared" si="7"/>
        <v>1</v>
      </c>
      <c r="R27" s="4">
        <f t="shared" si="7"/>
        <v>0</v>
      </c>
      <c r="S27" s="14">
        <v>2</v>
      </c>
      <c r="T27" s="14">
        <v>1</v>
      </c>
    </row>
    <row r="28" spans="1:20" ht="18" customHeight="1">
      <c r="A28" s="30"/>
      <c r="B28" s="10" t="s">
        <v>21</v>
      </c>
      <c r="C28" s="4">
        <v>16</v>
      </c>
      <c r="D28" s="4">
        <v>16</v>
      </c>
      <c r="E28" s="4">
        <v>13</v>
      </c>
      <c r="F28" s="4">
        <v>3</v>
      </c>
      <c r="G28" s="4">
        <v>17</v>
      </c>
      <c r="H28" s="4">
        <v>17</v>
      </c>
      <c r="I28" s="4">
        <v>0</v>
      </c>
      <c r="J28" s="4">
        <v>0</v>
      </c>
      <c r="K28" s="4">
        <v>0</v>
      </c>
      <c r="L28" s="5">
        <v>0</v>
      </c>
      <c r="M28" s="5">
        <v>2</v>
      </c>
      <c r="N28" s="5">
        <v>0</v>
      </c>
      <c r="O28" s="5">
        <v>5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8</v>
      </c>
      <c r="D29" s="4">
        <v>8</v>
      </c>
      <c r="E29" s="4">
        <v>14</v>
      </c>
      <c r="F29" s="4">
        <v>3</v>
      </c>
      <c r="G29" s="4">
        <v>21</v>
      </c>
      <c r="H29" s="4">
        <v>21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4</v>
      </c>
      <c r="P29" s="5">
        <v>0</v>
      </c>
      <c r="Q29" s="5">
        <v>1</v>
      </c>
      <c r="R29" s="5">
        <v>0</v>
      </c>
      <c r="S29" s="16"/>
      <c r="T29" s="16"/>
    </row>
    <row r="30" spans="1:20" ht="18" customHeight="1">
      <c r="A30" s="29" t="s">
        <v>35</v>
      </c>
      <c r="B30" s="52" t="s">
        <v>44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8" customHeight="1">
      <c r="A31" s="30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20" ht="24.75" customHeight="1">
      <c r="A32" s="3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sheetProtection/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75390625" style="3" customWidth="1"/>
    <col min="21" max="16384" width="9.00390625" style="3" customWidth="1"/>
  </cols>
  <sheetData>
    <row r="1" spans="1:21" ht="60" customHeight="1">
      <c r="A1" s="32" t="s">
        <v>114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64</v>
      </c>
      <c r="B3" s="17" t="s">
        <v>65</v>
      </c>
      <c r="C3" s="45" t="s">
        <v>63</v>
      </c>
      <c r="D3" s="46"/>
      <c r="E3" s="49" t="s">
        <v>68</v>
      </c>
      <c r="F3" s="49" t="s">
        <v>69</v>
      </c>
      <c r="G3" s="22" t="s">
        <v>32</v>
      </c>
      <c r="H3" s="23"/>
      <c r="I3" s="23"/>
      <c r="J3" s="23"/>
      <c r="K3" s="23"/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33</v>
      </c>
      <c r="S3" s="17" t="s">
        <v>82</v>
      </c>
      <c r="T3" s="17" t="s">
        <v>83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70</v>
      </c>
      <c r="H4" s="17" t="s">
        <v>71</v>
      </c>
      <c r="I4" s="22" t="s">
        <v>72</v>
      </c>
      <c r="J4" s="24"/>
      <c r="K4" s="17" t="s">
        <v>75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3.25" customHeight="1">
      <c r="A5" s="19"/>
      <c r="B5" s="19"/>
      <c r="C5" s="1" t="s">
        <v>66</v>
      </c>
      <c r="D5" s="1" t="s">
        <v>67</v>
      </c>
      <c r="E5" s="51"/>
      <c r="F5" s="51"/>
      <c r="G5" s="28"/>
      <c r="H5" s="19"/>
      <c r="I5" s="11" t="s">
        <v>73</v>
      </c>
      <c r="J5" s="11" t="s">
        <v>74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2377</v>
      </c>
      <c r="D6" s="4">
        <f t="shared" si="0"/>
        <v>2377</v>
      </c>
      <c r="E6" s="4">
        <f t="shared" si="0"/>
        <v>604</v>
      </c>
      <c r="F6" s="4">
        <f t="shared" si="0"/>
        <v>113</v>
      </c>
      <c r="G6" s="4">
        <f t="shared" si="0"/>
        <v>1035</v>
      </c>
      <c r="H6" s="4">
        <f t="shared" si="0"/>
        <v>1013</v>
      </c>
      <c r="I6" s="4">
        <f t="shared" si="0"/>
        <v>15</v>
      </c>
      <c r="J6" s="4">
        <f t="shared" si="0"/>
        <v>7</v>
      </c>
      <c r="K6" s="4">
        <f t="shared" si="0"/>
        <v>0</v>
      </c>
      <c r="L6" s="4">
        <f t="shared" si="0"/>
        <v>1</v>
      </c>
      <c r="M6" s="4">
        <f t="shared" si="0"/>
        <v>14</v>
      </c>
      <c r="N6" s="4">
        <f t="shared" si="0"/>
        <v>0</v>
      </c>
      <c r="O6" s="4">
        <f t="shared" si="0"/>
        <v>201</v>
      </c>
      <c r="P6" s="4">
        <f t="shared" si="0"/>
        <v>4</v>
      </c>
      <c r="Q6" s="4">
        <f t="shared" si="0"/>
        <v>12</v>
      </c>
      <c r="R6" s="4">
        <f t="shared" si="0"/>
        <v>5</v>
      </c>
      <c r="S6" s="14">
        <f>S9+S12+S15+S18+S21+S24+S27</f>
        <v>370</v>
      </c>
      <c r="T6" s="14">
        <f>T9+T12+T15+T18+T21+T24+T27</f>
        <v>47</v>
      </c>
    </row>
    <row r="7" spans="1:20" ht="18" customHeight="1">
      <c r="A7" s="30"/>
      <c r="B7" s="10" t="s">
        <v>21</v>
      </c>
      <c r="C7" s="6">
        <v>1166</v>
      </c>
      <c r="D7" s="6">
        <v>1166</v>
      </c>
      <c r="E7" s="6">
        <v>286</v>
      </c>
      <c r="F7" s="6">
        <v>69</v>
      </c>
      <c r="G7" s="6">
        <v>531</v>
      </c>
      <c r="H7" s="6">
        <v>518</v>
      </c>
      <c r="I7" s="6">
        <v>9</v>
      </c>
      <c r="J7" s="6">
        <v>4</v>
      </c>
      <c r="K7" s="6">
        <v>0</v>
      </c>
      <c r="L7" s="6">
        <v>0</v>
      </c>
      <c r="M7" s="6">
        <v>6</v>
      </c>
      <c r="N7" s="6">
        <v>0</v>
      </c>
      <c r="O7" s="6">
        <v>133</v>
      </c>
      <c r="P7" s="6">
        <v>2</v>
      </c>
      <c r="Q7" s="6">
        <v>5</v>
      </c>
      <c r="R7" s="6">
        <v>4</v>
      </c>
      <c r="S7" s="15"/>
      <c r="T7" s="15"/>
    </row>
    <row r="8" spans="1:20" ht="18" customHeight="1">
      <c r="A8" s="31"/>
      <c r="B8" s="10" t="s">
        <v>22</v>
      </c>
      <c r="C8" s="6">
        <v>1211</v>
      </c>
      <c r="D8" s="6">
        <v>1211</v>
      </c>
      <c r="E8" s="6">
        <v>318</v>
      </c>
      <c r="F8" s="6">
        <v>44</v>
      </c>
      <c r="G8" s="6">
        <v>504</v>
      </c>
      <c r="H8" s="6">
        <v>495</v>
      </c>
      <c r="I8" s="6">
        <v>6</v>
      </c>
      <c r="J8" s="6">
        <v>3</v>
      </c>
      <c r="K8" s="6">
        <v>0</v>
      </c>
      <c r="L8" s="6">
        <v>1</v>
      </c>
      <c r="M8" s="6">
        <v>8</v>
      </c>
      <c r="N8" s="6">
        <v>0</v>
      </c>
      <c r="O8" s="6">
        <v>68</v>
      </c>
      <c r="P8" s="6">
        <v>2</v>
      </c>
      <c r="Q8" s="6">
        <v>7</v>
      </c>
      <c r="R8" s="6">
        <v>1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801</v>
      </c>
      <c r="D9" s="4">
        <f t="shared" si="1"/>
        <v>801</v>
      </c>
      <c r="E9" s="4">
        <f t="shared" si="1"/>
        <v>94</v>
      </c>
      <c r="F9" s="4">
        <f t="shared" si="1"/>
        <v>17</v>
      </c>
      <c r="G9" s="4">
        <f t="shared" si="1"/>
        <v>197</v>
      </c>
      <c r="H9" s="4">
        <f t="shared" si="1"/>
        <v>195</v>
      </c>
      <c r="I9" s="4">
        <f t="shared" si="1"/>
        <v>2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10</v>
      </c>
      <c r="N9" s="4">
        <f t="shared" si="1"/>
        <v>0</v>
      </c>
      <c r="O9" s="4">
        <f t="shared" si="1"/>
        <v>38</v>
      </c>
      <c r="P9" s="4">
        <f t="shared" si="1"/>
        <v>0</v>
      </c>
      <c r="Q9" s="4">
        <f t="shared" si="1"/>
        <v>1</v>
      </c>
      <c r="R9" s="4">
        <f t="shared" si="1"/>
        <v>0</v>
      </c>
      <c r="S9" s="14">
        <v>75</v>
      </c>
      <c r="T9" s="14">
        <v>9</v>
      </c>
    </row>
    <row r="10" spans="1:20" ht="18" customHeight="1">
      <c r="A10" s="30"/>
      <c r="B10" s="10" t="s">
        <v>21</v>
      </c>
      <c r="C10" s="4">
        <v>405</v>
      </c>
      <c r="D10" s="4">
        <v>405</v>
      </c>
      <c r="E10" s="4">
        <v>42</v>
      </c>
      <c r="F10" s="4">
        <v>13</v>
      </c>
      <c r="G10" s="4">
        <v>100</v>
      </c>
      <c r="H10" s="4">
        <v>99</v>
      </c>
      <c r="I10" s="4">
        <v>1</v>
      </c>
      <c r="J10" s="4">
        <v>0</v>
      </c>
      <c r="K10" s="4">
        <v>0</v>
      </c>
      <c r="L10" s="4">
        <v>0</v>
      </c>
      <c r="M10" s="4">
        <v>4</v>
      </c>
      <c r="N10" s="4">
        <v>0</v>
      </c>
      <c r="O10" s="4">
        <v>30</v>
      </c>
      <c r="P10" s="4">
        <v>0</v>
      </c>
      <c r="Q10" s="4">
        <v>0</v>
      </c>
      <c r="R10" s="4">
        <v>0</v>
      </c>
      <c r="S10" s="15"/>
      <c r="T10" s="15"/>
    </row>
    <row r="11" spans="1:20" ht="18" customHeight="1">
      <c r="A11" s="31"/>
      <c r="B11" s="10" t="s">
        <v>22</v>
      </c>
      <c r="C11" s="4">
        <v>396</v>
      </c>
      <c r="D11" s="4">
        <v>396</v>
      </c>
      <c r="E11" s="4">
        <v>52</v>
      </c>
      <c r="F11" s="4">
        <v>4</v>
      </c>
      <c r="G11" s="4">
        <v>97</v>
      </c>
      <c r="H11" s="4">
        <v>96</v>
      </c>
      <c r="I11" s="4">
        <v>1</v>
      </c>
      <c r="J11" s="4">
        <v>0</v>
      </c>
      <c r="K11" s="4">
        <v>0</v>
      </c>
      <c r="L11" s="4">
        <v>0</v>
      </c>
      <c r="M11" s="4">
        <v>6</v>
      </c>
      <c r="N11" s="4">
        <v>0</v>
      </c>
      <c r="O11" s="4">
        <v>8</v>
      </c>
      <c r="P11" s="4">
        <v>0</v>
      </c>
      <c r="Q11" s="4">
        <v>1</v>
      </c>
      <c r="R11" s="4">
        <v>0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441</v>
      </c>
      <c r="D12" s="4">
        <f t="shared" si="2"/>
        <v>441</v>
      </c>
      <c r="E12" s="4">
        <f t="shared" si="2"/>
        <v>85</v>
      </c>
      <c r="F12" s="4">
        <f t="shared" si="2"/>
        <v>11</v>
      </c>
      <c r="G12" s="4">
        <f t="shared" si="2"/>
        <v>181</v>
      </c>
      <c r="H12" s="4">
        <f t="shared" si="2"/>
        <v>177</v>
      </c>
      <c r="I12" s="4">
        <f t="shared" si="2"/>
        <v>3</v>
      </c>
      <c r="J12" s="4">
        <f t="shared" si="2"/>
        <v>1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31</v>
      </c>
      <c r="P12" s="4">
        <f t="shared" si="2"/>
        <v>0</v>
      </c>
      <c r="Q12" s="4">
        <f t="shared" si="2"/>
        <v>1</v>
      </c>
      <c r="R12" s="4">
        <f t="shared" si="2"/>
        <v>0</v>
      </c>
      <c r="S12" s="14">
        <v>68</v>
      </c>
      <c r="T12" s="14">
        <v>5</v>
      </c>
    </row>
    <row r="13" spans="1:20" ht="18" customHeight="1">
      <c r="A13" s="30"/>
      <c r="B13" s="10" t="s">
        <v>21</v>
      </c>
      <c r="C13" s="4">
        <v>226</v>
      </c>
      <c r="D13" s="4">
        <v>226</v>
      </c>
      <c r="E13" s="4">
        <v>46</v>
      </c>
      <c r="F13" s="4">
        <v>4</v>
      </c>
      <c r="G13" s="4">
        <v>94</v>
      </c>
      <c r="H13" s="4">
        <v>91</v>
      </c>
      <c r="I13" s="4">
        <v>3</v>
      </c>
      <c r="J13" s="4">
        <v>0</v>
      </c>
      <c r="K13" s="4">
        <v>0</v>
      </c>
      <c r="L13" s="5">
        <v>0</v>
      </c>
      <c r="M13" s="5">
        <v>0</v>
      </c>
      <c r="N13" s="5">
        <v>0</v>
      </c>
      <c r="O13" s="5">
        <v>17</v>
      </c>
      <c r="P13" s="5">
        <v>0</v>
      </c>
      <c r="Q13" s="5">
        <v>0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215</v>
      </c>
      <c r="D14" s="4">
        <v>215</v>
      </c>
      <c r="E14" s="4">
        <v>39</v>
      </c>
      <c r="F14" s="4">
        <v>7</v>
      </c>
      <c r="G14" s="4">
        <v>87</v>
      </c>
      <c r="H14" s="4">
        <v>86</v>
      </c>
      <c r="I14" s="4">
        <v>0</v>
      </c>
      <c r="J14" s="4">
        <v>1</v>
      </c>
      <c r="K14" s="4">
        <v>0</v>
      </c>
      <c r="L14" s="5">
        <v>0</v>
      </c>
      <c r="M14" s="5">
        <v>0</v>
      </c>
      <c r="N14" s="5">
        <v>0</v>
      </c>
      <c r="O14" s="5">
        <v>14</v>
      </c>
      <c r="P14" s="5">
        <v>0</v>
      </c>
      <c r="Q14" s="5">
        <v>1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83</v>
      </c>
      <c r="D15" s="4">
        <f t="shared" si="3"/>
        <v>83</v>
      </c>
      <c r="E15" s="4">
        <f t="shared" si="3"/>
        <v>69</v>
      </c>
      <c r="F15" s="4">
        <f t="shared" si="3"/>
        <v>12</v>
      </c>
      <c r="G15" s="4">
        <f t="shared" si="3"/>
        <v>85</v>
      </c>
      <c r="H15" s="4">
        <f t="shared" si="3"/>
        <v>82</v>
      </c>
      <c r="I15" s="4">
        <f t="shared" si="3"/>
        <v>2</v>
      </c>
      <c r="J15" s="4">
        <f t="shared" si="3"/>
        <v>1</v>
      </c>
      <c r="K15" s="4">
        <f t="shared" si="3"/>
        <v>0</v>
      </c>
      <c r="L15" s="4">
        <f t="shared" si="3"/>
        <v>1</v>
      </c>
      <c r="M15" s="4">
        <f t="shared" si="3"/>
        <v>0</v>
      </c>
      <c r="N15" s="4">
        <f t="shared" si="3"/>
        <v>0</v>
      </c>
      <c r="O15" s="4">
        <f t="shared" si="3"/>
        <v>19</v>
      </c>
      <c r="P15" s="4">
        <f t="shared" si="3"/>
        <v>0</v>
      </c>
      <c r="Q15" s="4">
        <f t="shared" si="3"/>
        <v>0</v>
      </c>
      <c r="R15" s="4">
        <f t="shared" si="3"/>
        <v>1</v>
      </c>
      <c r="S15" s="14">
        <v>23</v>
      </c>
      <c r="T15" s="14">
        <v>3</v>
      </c>
    </row>
    <row r="16" spans="1:20" ht="18" customHeight="1">
      <c r="A16" s="30"/>
      <c r="B16" s="10" t="s">
        <v>21</v>
      </c>
      <c r="C16" s="4">
        <v>36</v>
      </c>
      <c r="D16" s="4">
        <v>36</v>
      </c>
      <c r="E16" s="4">
        <v>37</v>
      </c>
      <c r="F16" s="4">
        <v>7</v>
      </c>
      <c r="G16" s="4">
        <v>46</v>
      </c>
      <c r="H16" s="4">
        <v>44</v>
      </c>
      <c r="I16" s="4">
        <v>2</v>
      </c>
      <c r="J16" s="4">
        <v>0</v>
      </c>
      <c r="K16" s="4">
        <v>0</v>
      </c>
      <c r="L16" s="5">
        <v>0</v>
      </c>
      <c r="M16" s="5">
        <v>0</v>
      </c>
      <c r="N16" s="5">
        <v>0</v>
      </c>
      <c r="O16" s="5">
        <v>12</v>
      </c>
      <c r="P16" s="5">
        <v>0</v>
      </c>
      <c r="Q16" s="5">
        <v>0</v>
      </c>
      <c r="R16" s="5">
        <v>1</v>
      </c>
      <c r="S16" s="15"/>
      <c r="T16" s="15"/>
    </row>
    <row r="17" spans="1:20" ht="18" customHeight="1">
      <c r="A17" s="31"/>
      <c r="B17" s="10" t="s">
        <v>22</v>
      </c>
      <c r="C17" s="4">
        <v>47</v>
      </c>
      <c r="D17" s="4">
        <v>47</v>
      </c>
      <c r="E17" s="4">
        <v>32</v>
      </c>
      <c r="F17" s="4">
        <v>5</v>
      </c>
      <c r="G17" s="4">
        <v>39</v>
      </c>
      <c r="H17" s="4">
        <v>38</v>
      </c>
      <c r="I17" s="4">
        <v>0</v>
      </c>
      <c r="J17" s="4">
        <v>1</v>
      </c>
      <c r="K17" s="4">
        <v>0</v>
      </c>
      <c r="L17" s="5">
        <v>1</v>
      </c>
      <c r="M17" s="5">
        <v>0</v>
      </c>
      <c r="N17" s="5">
        <v>0</v>
      </c>
      <c r="O17" s="5">
        <v>7</v>
      </c>
      <c r="P17" s="5">
        <v>0</v>
      </c>
      <c r="Q17" s="5">
        <v>0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508</v>
      </c>
      <c r="D18" s="4">
        <f t="shared" si="4"/>
        <v>508</v>
      </c>
      <c r="E18" s="4">
        <f t="shared" si="4"/>
        <v>88</v>
      </c>
      <c r="F18" s="4">
        <f t="shared" si="4"/>
        <v>12</v>
      </c>
      <c r="G18" s="4">
        <f t="shared" si="4"/>
        <v>202</v>
      </c>
      <c r="H18" s="4">
        <f t="shared" si="4"/>
        <v>198</v>
      </c>
      <c r="I18" s="4">
        <f t="shared" si="4"/>
        <v>2</v>
      </c>
      <c r="J18" s="4">
        <f t="shared" si="4"/>
        <v>2</v>
      </c>
      <c r="K18" s="4">
        <f t="shared" si="4"/>
        <v>0</v>
      </c>
      <c r="L18" s="4">
        <f t="shared" si="4"/>
        <v>0</v>
      </c>
      <c r="M18" s="4">
        <f t="shared" si="4"/>
        <v>2</v>
      </c>
      <c r="N18" s="4">
        <f t="shared" si="4"/>
        <v>0</v>
      </c>
      <c r="O18" s="4">
        <f t="shared" si="4"/>
        <v>34</v>
      </c>
      <c r="P18" s="4">
        <f t="shared" si="4"/>
        <v>4</v>
      </c>
      <c r="Q18" s="4">
        <f t="shared" si="4"/>
        <v>5</v>
      </c>
      <c r="R18" s="4">
        <f t="shared" si="4"/>
        <v>2</v>
      </c>
      <c r="S18" s="14">
        <v>74</v>
      </c>
      <c r="T18" s="14">
        <v>15</v>
      </c>
    </row>
    <row r="19" spans="1:20" ht="18" customHeight="1">
      <c r="A19" s="30"/>
      <c r="B19" s="10" t="s">
        <v>21</v>
      </c>
      <c r="C19" s="4">
        <v>251</v>
      </c>
      <c r="D19" s="4">
        <v>251</v>
      </c>
      <c r="E19" s="4">
        <v>41</v>
      </c>
      <c r="F19" s="4">
        <v>11</v>
      </c>
      <c r="G19" s="4">
        <v>103</v>
      </c>
      <c r="H19" s="4">
        <v>102</v>
      </c>
      <c r="I19" s="4">
        <v>0</v>
      </c>
      <c r="J19" s="4">
        <v>1</v>
      </c>
      <c r="K19" s="4">
        <v>0</v>
      </c>
      <c r="L19" s="5">
        <v>0</v>
      </c>
      <c r="M19" s="5">
        <v>2</v>
      </c>
      <c r="N19" s="5">
        <v>0</v>
      </c>
      <c r="O19" s="5">
        <v>25</v>
      </c>
      <c r="P19" s="5">
        <v>2</v>
      </c>
      <c r="Q19" s="5">
        <v>3</v>
      </c>
      <c r="R19" s="5">
        <v>1</v>
      </c>
      <c r="S19" s="15"/>
      <c r="T19" s="15"/>
    </row>
    <row r="20" spans="1:20" ht="18" customHeight="1">
      <c r="A20" s="31"/>
      <c r="B20" s="10" t="s">
        <v>22</v>
      </c>
      <c r="C20" s="4">
        <v>257</v>
      </c>
      <c r="D20" s="4">
        <v>257</v>
      </c>
      <c r="E20" s="4">
        <v>47</v>
      </c>
      <c r="F20" s="4">
        <v>1</v>
      </c>
      <c r="G20" s="4">
        <v>99</v>
      </c>
      <c r="H20" s="4">
        <v>96</v>
      </c>
      <c r="I20" s="4">
        <v>2</v>
      </c>
      <c r="J20" s="4">
        <v>1</v>
      </c>
      <c r="K20" s="4">
        <v>0</v>
      </c>
      <c r="L20" s="5">
        <v>0</v>
      </c>
      <c r="M20" s="5">
        <v>0</v>
      </c>
      <c r="N20" s="5">
        <v>0</v>
      </c>
      <c r="O20" s="5">
        <v>9</v>
      </c>
      <c r="P20" s="5">
        <v>2</v>
      </c>
      <c r="Q20" s="5">
        <v>2</v>
      </c>
      <c r="R20" s="5">
        <v>1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215</v>
      </c>
      <c r="D21" s="4">
        <f t="shared" si="5"/>
        <v>215</v>
      </c>
      <c r="E21" s="4">
        <f t="shared" si="5"/>
        <v>52</v>
      </c>
      <c r="F21" s="4">
        <f t="shared" si="5"/>
        <v>10</v>
      </c>
      <c r="G21" s="4">
        <f t="shared" si="5"/>
        <v>93</v>
      </c>
      <c r="H21" s="4">
        <f t="shared" si="5"/>
        <v>89</v>
      </c>
      <c r="I21" s="4">
        <f t="shared" si="5"/>
        <v>4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2</v>
      </c>
      <c r="N21" s="4">
        <f t="shared" si="5"/>
        <v>0</v>
      </c>
      <c r="O21" s="4">
        <f t="shared" si="5"/>
        <v>21</v>
      </c>
      <c r="P21" s="4">
        <f t="shared" si="5"/>
        <v>0</v>
      </c>
      <c r="Q21" s="4">
        <f t="shared" si="5"/>
        <v>1</v>
      </c>
      <c r="R21" s="4">
        <f t="shared" si="5"/>
        <v>1</v>
      </c>
      <c r="S21" s="14">
        <v>32</v>
      </c>
      <c r="T21" s="14">
        <v>8</v>
      </c>
    </row>
    <row r="22" spans="1:20" ht="18" customHeight="1">
      <c r="A22" s="30"/>
      <c r="B22" s="10" t="s">
        <v>21</v>
      </c>
      <c r="C22" s="4">
        <v>101</v>
      </c>
      <c r="D22" s="4">
        <v>101</v>
      </c>
      <c r="E22" s="4">
        <v>27</v>
      </c>
      <c r="F22" s="4">
        <v>8</v>
      </c>
      <c r="G22" s="4">
        <v>47</v>
      </c>
      <c r="H22" s="4">
        <v>45</v>
      </c>
      <c r="I22" s="4">
        <v>2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16</v>
      </c>
      <c r="P22" s="5">
        <v>0</v>
      </c>
      <c r="Q22" s="5">
        <v>0</v>
      </c>
      <c r="R22" s="5">
        <v>1</v>
      </c>
      <c r="S22" s="15"/>
      <c r="T22" s="15"/>
    </row>
    <row r="23" spans="1:20" ht="18" customHeight="1">
      <c r="A23" s="31"/>
      <c r="B23" s="10" t="s">
        <v>22</v>
      </c>
      <c r="C23" s="4">
        <v>114</v>
      </c>
      <c r="D23" s="4">
        <v>114</v>
      </c>
      <c r="E23" s="4">
        <v>25</v>
      </c>
      <c r="F23" s="4">
        <v>2</v>
      </c>
      <c r="G23" s="4">
        <v>46</v>
      </c>
      <c r="H23" s="4">
        <v>44</v>
      </c>
      <c r="I23" s="4">
        <v>2</v>
      </c>
      <c r="J23" s="4">
        <v>0</v>
      </c>
      <c r="K23" s="4">
        <v>0</v>
      </c>
      <c r="L23" s="5">
        <v>0</v>
      </c>
      <c r="M23" s="5">
        <v>2</v>
      </c>
      <c r="N23" s="5">
        <v>0</v>
      </c>
      <c r="O23" s="5">
        <v>5</v>
      </c>
      <c r="P23" s="5">
        <v>0</v>
      </c>
      <c r="Q23" s="5">
        <v>1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282</v>
      </c>
      <c r="D24" s="4">
        <f t="shared" si="6"/>
        <v>282</v>
      </c>
      <c r="E24" s="4">
        <f t="shared" si="6"/>
        <v>198</v>
      </c>
      <c r="F24" s="4">
        <f t="shared" si="6"/>
        <v>40</v>
      </c>
      <c r="G24" s="4">
        <f t="shared" si="6"/>
        <v>254</v>
      </c>
      <c r="H24" s="4">
        <f t="shared" si="6"/>
        <v>252</v>
      </c>
      <c r="I24" s="4">
        <f t="shared" si="6"/>
        <v>0</v>
      </c>
      <c r="J24" s="4">
        <f t="shared" si="6"/>
        <v>2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44</v>
      </c>
      <c r="P24" s="4">
        <f t="shared" si="6"/>
        <v>0</v>
      </c>
      <c r="Q24" s="4">
        <f t="shared" si="6"/>
        <v>4</v>
      </c>
      <c r="R24" s="4">
        <f t="shared" si="6"/>
        <v>1</v>
      </c>
      <c r="S24" s="14">
        <v>88</v>
      </c>
      <c r="T24" s="14">
        <v>4</v>
      </c>
    </row>
    <row r="25" spans="1:20" ht="18" customHeight="1">
      <c r="A25" s="30"/>
      <c r="B25" s="10" t="s">
        <v>21</v>
      </c>
      <c r="C25" s="4">
        <v>125</v>
      </c>
      <c r="D25" s="4">
        <v>125</v>
      </c>
      <c r="E25" s="4">
        <v>88</v>
      </c>
      <c r="F25" s="4">
        <v>22</v>
      </c>
      <c r="G25" s="4">
        <v>130</v>
      </c>
      <c r="H25" s="4">
        <v>128</v>
      </c>
      <c r="I25" s="4">
        <v>0</v>
      </c>
      <c r="J25" s="4">
        <v>2</v>
      </c>
      <c r="K25" s="4">
        <v>0</v>
      </c>
      <c r="L25" s="5">
        <v>0</v>
      </c>
      <c r="M25" s="5">
        <v>0</v>
      </c>
      <c r="N25" s="5">
        <v>0</v>
      </c>
      <c r="O25" s="5">
        <v>28</v>
      </c>
      <c r="P25" s="5">
        <v>0</v>
      </c>
      <c r="Q25" s="5">
        <v>2</v>
      </c>
      <c r="R25" s="5">
        <v>1</v>
      </c>
      <c r="S25" s="15"/>
      <c r="T25" s="15"/>
    </row>
    <row r="26" spans="1:20" ht="18" customHeight="1">
      <c r="A26" s="31"/>
      <c r="B26" s="10" t="s">
        <v>22</v>
      </c>
      <c r="C26" s="4">
        <v>157</v>
      </c>
      <c r="D26" s="4">
        <v>157</v>
      </c>
      <c r="E26" s="4">
        <v>110</v>
      </c>
      <c r="F26" s="4">
        <v>18</v>
      </c>
      <c r="G26" s="4">
        <v>124</v>
      </c>
      <c r="H26" s="4">
        <v>124</v>
      </c>
      <c r="I26" s="4">
        <v>0</v>
      </c>
      <c r="J26" s="4">
        <v>0</v>
      </c>
      <c r="K26" s="4">
        <v>0</v>
      </c>
      <c r="L26" s="5">
        <v>0</v>
      </c>
      <c r="M26" s="5">
        <v>0</v>
      </c>
      <c r="N26" s="5">
        <v>0</v>
      </c>
      <c r="O26" s="5">
        <v>16</v>
      </c>
      <c r="P26" s="5">
        <v>0</v>
      </c>
      <c r="Q26" s="5">
        <v>2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47</v>
      </c>
      <c r="D27" s="4">
        <f t="shared" si="7"/>
        <v>47</v>
      </c>
      <c r="E27" s="4">
        <f t="shared" si="7"/>
        <v>18</v>
      </c>
      <c r="F27" s="4">
        <f t="shared" si="7"/>
        <v>11</v>
      </c>
      <c r="G27" s="4">
        <f t="shared" si="7"/>
        <v>23</v>
      </c>
      <c r="H27" s="4">
        <f t="shared" si="7"/>
        <v>20</v>
      </c>
      <c r="I27" s="4">
        <f t="shared" si="7"/>
        <v>2</v>
      </c>
      <c r="J27" s="4">
        <f t="shared" si="7"/>
        <v>1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v>0</v>
      </c>
      <c r="O27" s="4">
        <f t="shared" si="7"/>
        <v>14</v>
      </c>
      <c r="P27" s="4">
        <f t="shared" si="7"/>
        <v>0</v>
      </c>
      <c r="Q27" s="4">
        <f t="shared" si="7"/>
        <v>0</v>
      </c>
      <c r="R27" s="4">
        <f t="shared" si="7"/>
        <v>0</v>
      </c>
      <c r="S27" s="14">
        <v>10</v>
      </c>
      <c r="T27" s="14">
        <v>3</v>
      </c>
    </row>
    <row r="28" spans="1:20" ht="18" customHeight="1">
      <c r="A28" s="30"/>
      <c r="B28" s="10" t="s">
        <v>21</v>
      </c>
      <c r="C28" s="4">
        <v>22</v>
      </c>
      <c r="D28" s="4">
        <v>22</v>
      </c>
      <c r="E28" s="4">
        <v>5</v>
      </c>
      <c r="F28" s="4">
        <v>4</v>
      </c>
      <c r="G28" s="4">
        <v>11</v>
      </c>
      <c r="H28" s="4">
        <v>9</v>
      </c>
      <c r="I28" s="4">
        <v>1</v>
      </c>
      <c r="J28" s="4">
        <v>1</v>
      </c>
      <c r="K28" s="4">
        <v>0</v>
      </c>
      <c r="L28" s="5">
        <v>0</v>
      </c>
      <c r="M28" s="5">
        <v>0</v>
      </c>
      <c r="N28" s="5">
        <v>0</v>
      </c>
      <c r="O28" s="5">
        <v>5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25</v>
      </c>
      <c r="D29" s="4">
        <v>25</v>
      </c>
      <c r="E29" s="4">
        <v>13</v>
      </c>
      <c r="F29" s="4">
        <v>7</v>
      </c>
      <c r="G29" s="4">
        <v>12</v>
      </c>
      <c r="H29" s="4">
        <v>11</v>
      </c>
      <c r="I29" s="4">
        <v>1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9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35</v>
      </c>
      <c r="B30" s="52" t="s">
        <v>45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8" customHeight="1">
      <c r="A31" s="30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20" ht="24.75" customHeight="1">
      <c r="A32" s="3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sheetProtection/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625" style="3" customWidth="1"/>
    <col min="21" max="16384" width="9.00390625" style="3" customWidth="1"/>
  </cols>
  <sheetData>
    <row r="1" spans="1:21" ht="60" customHeight="1">
      <c r="A1" s="32" t="s">
        <v>115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64</v>
      </c>
      <c r="B3" s="17" t="s">
        <v>65</v>
      </c>
      <c r="C3" s="45" t="s">
        <v>63</v>
      </c>
      <c r="D3" s="46"/>
      <c r="E3" s="49" t="s">
        <v>68</v>
      </c>
      <c r="F3" s="49" t="s">
        <v>69</v>
      </c>
      <c r="G3" s="22" t="s">
        <v>32</v>
      </c>
      <c r="H3" s="23"/>
      <c r="I3" s="23"/>
      <c r="J3" s="23"/>
      <c r="K3" s="23"/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33</v>
      </c>
      <c r="S3" s="17" t="s">
        <v>82</v>
      </c>
      <c r="T3" s="17" t="s">
        <v>83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70</v>
      </c>
      <c r="H4" s="17" t="s">
        <v>71</v>
      </c>
      <c r="I4" s="22" t="s">
        <v>72</v>
      </c>
      <c r="J4" s="24"/>
      <c r="K4" s="17" t="s">
        <v>75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4.75" customHeight="1">
      <c r="A5" s="19"/>
      <c r="B5" s="19"/>
      <c r="C5" s="1" t="s">
        <v>66</v>
      </c>
      <c r="D5" s="1" t="s">
        <v>67</v>
      </c>
      <c r="E5" s="51"/>
      <c r="F5" s="51"/>
      <c r="G5" s="28"/>
      <c r="H5" s="19"/>
      <c r="I5" s="11" t="s">
        <v>73</v>
      </c>
      <c r="J5" s="11" t="s">
        <v>74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2259</v>
      </c>
      <c r="D6" s="4">
        <f t="shared" si="0"/>
        <v>2259</v>
      </c>
      <c r="E6" s="4">
        <f t="shared" si="0"/>
        <v>676</v>
      </c>
      <c r="F6" s="4">
        <f t="shared" si="0"/>
        <v>148</v>
      </c>
      <c r="G6" s="4">
        <f t="shared" si="0"/>
        <v>1130</v>
      </c>
      <c r="H6" s="4">
        <f t="shared" si="0"/>
        <v>1105</v>
      </c>
      <c r="I6" s="4">
        <f t="shared" si="0"/>
        <v>16</v>
      </c>
      <c r="J6" s="4">
        <f t="shared" si="0"/>
        <v>9</v>
      </c>
      <c r="K6" s="4">
        <f t="shared" si="0"/>
        <v>0</v>
      </c>
      <c r="L6" s="4">
        <f t="shared" si="0"/>
        <v>0</v>
      </c>
      <c r="M6" s="4">
        <f t="shared" si="0"/>
        <v>12</v>
      </c>
      <c r="N6" s="4">
        <f t="shared" si="0"/>
        <v>0</v>
      </c>
      <c r="O6" s="4">
        <f t="shared" si="0"/>
        <v>225</v>
      </c>
      <c r="P6" s="4">
        <f t="shared" si="0"/>
        <v>4</v>
      </c>
      <c r="Q6" s="4">
        <f t="shared" si="0"/>
        <v>14</v>
      </c>
      <c r="R6" s="4">
        <f t="shared" si="0"/>
        <v>5</v>
      </c>
      <c r="S6" s="14">
        <f>S9+S12+S15+S18+S21+S24+S27</f>
        <v>451</v>
      </c>
      <c r="T6" s="14">
        <f>T9+T12+T15+T18+T21+T24+T27</f>
        <v>46</v>
      </c>
    </row>
    <row r="7" spans="1:20" ht="18" customHeight="1">
      <c r="A7" s="30"/>
      <c r="B7" s="10" t="s">
        <v>21</v>
      </c>
      <c r="C7" s="6">
        <v>1139</v>
      </c>
      <c r="D7" s="6">
        <v>1139</v>
      </c>
      <c r="E7" s="6">
        <v>286</v>
      </c>
      <c r="F7" s="6">
        <v>81</v>
      </c>
      <c r="G7" s="6">
        <v>550</v>
      </c>
      <c r="H7" s="6">
        <v>536</v>
      </c>
      <c r="I7" s="6">
        <v>10</v>
      </c>
      <c r="J7" s="6">
        <v>4</v>
      </c>
      <c r="K7" s="6">
        <v>0</v>
      </c>
      <c r="L7" s="6">
        <v>0</v>
      </c>
      <c r="M7" s="6">
        <v>8</v>
      </c>
      <c r="N7" s="6">
        <v>0</v>
      </c>
      <c r="O7" s="6">
        <v>132</v>
      </c>
      <c r="P7" s="6">
        <v>3</v>
      </c>
      <c r="Q7" s="6">
        <v>4</v>
      </c>
      <c r="R7" s="6">
        <v>2</v>
      </c>
      <c r="S7" s="15"/>
      <c r="T7" s="15"/>
    </row>
    <row r="8" spans="1:20" ht="18" customHeight="1">
      <c r="A8" s="31"/>
      <c r="B8" s="10" t="s">
        <v>22</v>
      </c>
      <c r="C8" s="6">
        <v>1120</v>
      </c>
      <c r="D8" s="6">
        <v>1120</v>
      </c>
      <c r="E8" s="6">
        <v>390</v>
      </c>
      <c r="F8" s="6">
        <v>67</v>
      </c>
      <c r="G8" s="6">
        <v>580</v>
      </c>
      <c r="H8" s="6">
        <v>569</v>
      </c>
      <c r="I8" s="6">
        <v>6</v>
      </c>
      <c r="J8" s="6">
        <v>5</v>
      </c>
      <c r="K8" s="6">
        <v>0</v>
      </c>
      <c r="L8" s="6">
        <v>0</v>
      </c>
      <c r="M8" s="6">
        <v>4</v>
      </c>
      <c r="N8" s="6">
        <v>0</v>
      </c>
      <c r="O8" s="6">
        <v>93</v>
      </c>
      <c r="P8" s="6">
        <v>1</v>
      </c>
      <c r="Q8" s="6">
        <v>10</v>
      </c>
      <c r="R8" s="6">
        <v>3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737</v>
      </c>
      <c r="D9" s="4">
        <f t="shared" si="1"/>
        <v>737</v>
      </c>
      <c r="E9" s="4">
        <f t="shared" si="1"/>
        <v>117</v>
      </c>
      <c r="F9" s="4">
        <f t="shared" si="1"/>
        <v>27</v>
      </c>
      <c r="G9" s="4">
        <f t="shared" si="1"/>
        <v>237</v>
      </c>
      <c r="H9" s="4">
        <f t="shared" si="1"/>
        <v>228</v>
      </c>
      <c r="I9" s="4">
        <f t="shared" si="1"/>
        <v>6</v>
      </c>
      <c r="J9" s="4">
        <f t="shared" si="1"/>
        <v>3</v>
      </c>
      <c r="K9" s="4">
        <f>K10+K11</f>
        <v>0</v>
      </c>
      <c r="L9" s="4">
        <f>L10+L11</f>
        <v>0</v>
      </c>
      <c r="M9" s="4">
        <f>M10+M11</f>
        <v>2</v>
      </c>
      <c r="N9" s="4">
        <f>N10+N11</f>
        <v>0</v>
      </c>
      <c r="O9" s="4">
        <f t="shared" si="1"/>
        <v>47</v>
      </c>
      <c r="P9" s="4">
        <f t="shared" si="1"/>
        <v>2</v>
      </c>
      <c r="Q9" s="4">
        <f t="shared" si="1"/>
        <v>3</v>
      </c>
      <c r="R9" s="4">
        <f t="shared" si="1"/>
        <v>1</v>
      </c>
      <c r="S9" s="14">
        <v>111</v>
      </c>
      <c r="T9" s="14">
        <v>13</v>
      </c>
    </row>
    <row r="10" spans="1:20" ht="18" customHeight="1">
      <c r="A10" s="30"/>
      <c r="B10" s="10" t="s">
        <v>21</v>
      </c>
      <c r="C10" s="4">
        <v>369</v>
      </c>
      <c r="D10" s="4">
        <v>369</v>
      </c>
      <c r="E10" s="4">
        <v>50</v>
      </c>
      <c r="F10" s="4">
        <v>12</v>
      </c>
      <c r="G10" s="4">
        <v>124</v>
      </c>
      <c r="H10" s="4">
        <v>118</v>
      </c>
      <c r="I10" s="4">
        <v>3</v>
      </c>
      <c r="J10" s="4">
        <v>3</v>
      </c>
      <c r="K10" s="4">
        <v>0</v>
      </c>
      <c r="L10" s="4">
        <v>0</v>
      </c>
      <c r="M10" s="4">
        <v>0</v>
      </c>
      <c r="N10" s="4">
        <v>0</v>
      </c>
      <c r="O10" s="4">
        <v>27</v>
      </c>
      <c r="P10" s="4">
        <v>1</v>
      </c>
      <c r="Q10" s="4">
        <v>1</v>
      </c>
      <c r="R10" s="4">
        <v>1</v>
      </c>
      <c r="S10" s="15"/>
      <c r="T10" s="15"/>
    </row>
    <row r="11" spans="1:20" ht="18" customHeight="1">
      <c r="A11" s="31"/>
      <c r="B11" s="10" t="s">
        <v>22</v>
      </c>
      <c r="C11" s="4">
        <v>368</v>
      </c>
      <c r="D11" s="4">
        <v>368</v>
      </c>
      <c r="E11" s="4">
        <v>67</v>
      </c>
      <c r="F11" s="4">
        <v>15</v>
      </c>
      <c r="G11" s="4">
        <v>113</v>
      </c>
      <c r="H11" s="4">
        <v>110</v>
      </c>
      <c r="I11" s="4">
        <v>3</v>
      </c>
      <c r="J11" s="4">
        <v>0</v>
      </c>
      <c r="K11" s="4">
        <v>0</v>
      </c>
      <c r="L11" s="4">
        <v>0</v>
      </c>
      <c r="M11" s="4">
        <v>2</v>
      </c>
      <c r="N11" s="4">
        <v>0</v>
      </c>
      <c r="O11" s="4">
        <v>20</v>
      </c>
      <c r="P11" s="4">
        <v>1</v>
      </c>
      <c r="Q11" s="4">
        <v>2</v>
      </c>
      <c r="R11" s="4">
        <v>0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548</v>
      </c>
      <c r="D12" s="4">
        <f t="shared" si="2"/>
        <v>548</v>
      </c>
      <c r="E12" s="4">
        <f t="shared" si="2"/>
        <v>105</v>
      </c>
      <c r="F12" s="4">
        <f t="shared" si="2"/>
        <v>20</v>
      </c>
      <c r="G12" s="4">
        <f t="shared" si="2"/>
        <v>194</v>
      </c>
      <c r="H12" s="4">
        <f t="shared" si="2"/>
        <v>192</v>
      </c>
      <c r="I12" s="4">
        <f t="shared" si="2"/>
        <v>1</v>
      </c>
      <c r="J12" s="4">
        <f t="shared" si="2"/>
        <v>1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44</v>
      </c>
      <c r="P12" s="4">
        <f t="shared" si="2"/>
        <v>0</v>
      </c>
      <c r="Q12" s="4">
        <f t="shared" si="2"/>
        <v>0</v>
      </c>
      <c r="R12" s="4">
        <f t="shared" si="2"/>
        <v>1</v>
      </c>
      <c r="S12" s="14">
        <v>68</v>
      </c>
      <c r="T12" s="14">
        <v>8</v>
      </c>
    </row>
    <row r="13" spans="1:20" ht="18" customHeight="1">
      <c r="A13" s="30"/>
      <c r="B13" s="10" t="s">
        <v>21</v>
      </c>
      <c r="C13" s="4">
        <v>276</v>
      </c>
      <c r="D13" s="4">
        <v>276</v>
      </c>
      <c r="E13" s="4">
        <v>48</v>
      </c>
      <c r="F13" s="4">
        <v>16</v>
      </c>
      <c r="G13" s="4">
        <v>88</v>
      </c>
      <c r="H13" s="4">
        <v>87</v>
      </c>
      <c r="I13" s="4">
        <v>0</v>
      </c>
      <c r="J13" s="4">
        <v>1</v>
      </c>
      <c r="K13" s="4">
        <v>0</v>
      </c>
      <c r="L13" s="5">
        <v>0</v>
      </c>
      <c r="M13" s="5">
        <v>0</v>
      </c>
      <c r="N13" s="5">
        <v>0</v>
      </c>
      <c r="O13" s="5">
        <v>29</v>
      </c>
      <c r="P13" s="5">
        <v>0</v>
      </c>
      <c r="Q13" s="5">
        <v>0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272</v>
      </c>
      <c r="D14" s="4">
        <v>272</v>
      </c>
      <c r="E14" s="4">
        <v>57</v>
      </c>
      <c r="F14" s="4">
        <v>4</v>
      </c>
      <c r="G14" s="4">
        <v>106</v>
      </c>
      <c r="H14" s="4">
        <v>105</v>
      </c>
      <c r="I14" s="4">
        <v>1</v>
      </c>
      <c r="J14" s="4">
        <v>0</v>
      </c>
      <c r="K14" s="4">
        <v>0</v>
      </c>
      <c r="L14" s="5">
        <v>0</v>
      </c>
      <c r="M14" s="5">
        <v>0</v>
      </c>
      <c r="N14" s="5">
        <v>0</v>
      </c>
      <c r="O14" s="5">
        <v>15</v>
      </c>
      <c r="P14" s="5">
        <v>0</v>
      </c>
      <c r="Q14" s="5">
        <v>0</v>
      </c>
      <c r="R14" s="5">
        <v>1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120</v>
      </c>
      <c r="D15" s="4">
        <f t="shared" si="3"/>
        <v>120</v>
      </c>
      <c r="E15" s="4">
        <f t="shared" si="3"/>
        <v>70</v>
      </c>
      <c r="F15" s="4">
        <f t="shared" si="3"/>
        <v>18</v>
      </c>
      <c r="G15" s="4">
        <f t="shared" si="3"/>
        <v>95</v>
      </c>
      <c r="H15" s="4">
        <f t="shared" si="3"/>
        <v>91</v>
      </c>
      <c r="I15" s="4">
        <f t="shared" si="3"/>
        <v>2</v>
      </c>
      <c r="J15" s="4">
        <f t="shared" si="3"/>
        <v>2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20</v>
      </c>
      <c r="P15" s="4">
        <f t="shared" si="3"/>
        <v>0</v>
      </c>
      <c r="Q15" s="4">
        <f t="shared" si="3"/>
        <v>2</v>
      </c>
      <c r="R15" s="4">
        <f t="shared" si="3"/>
        <v>1</v>
      </c>
      <c r="S15" s="14">
        <v>27</v>
      </c>
      <c r="T15" s="14">
        <v>4</v>
      </c>
    </row>
    <row r="16" spans="1:20" ht="18" customHeight="1">
      <c r="A16" s="30"/>
      <c r="B16" s="10" t="s">
        <v>21</v>
      </c>
      <c r="C16" s="4">
        <v>63</v>
      </c>
      <c r="D16" s="4">
        <v>63</v>
      </c>
      <c r="E16" s="4">
        <v>24</v>
      </c>
      <c r="F16" s="4">
        <v>9</v>
      </c>
      <c r="G16" s="4">
        <v>40</v>
      </c>
      <c r="H16" s="4">
        <v>38</v>
      </c>
      <c r="I16" s="4">
        <v>2</v>
      </c>
      <c r="J16" s="4">
        <v>0</v>
      </c>
      <c r="K16" s="4">
        <v>0</v>
      </c>
      <c r="L16" s="5">
        <v>0</v>
      </c>
      <c r="M16" s="5">
        <v>0</v>
      </c>
      <c r="N16" s="5">
        <v>0</v>
      </c>
      <c r="O16" s="5">
        <v>12</v>
      </c>
      <c r="P16" s="5">
        <v>0</v>
      </c>
      <c r="Q16" s="5">
        <v>0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57</v>
      </c>
      <c r="D17" s="4">
        <v>57</v>
      </c>
      <c r="E17" s="4">
        <v>46</v>
      </c>
      <c r="F17" s="4">
        <v>9</v>
      </c>
      <c r="G17" s="4">
        <v>55</v>
      </c>
      <c r="H17" s="4">
        <v>53</v>
      </c>
      <c r="I17" s="4">
        <v>0</v>
      </c>
      <c r="J17" s="4">
        <v>2</v>
      </c>
      <c r="K17" s="4">
        <v>0</v>
      </c>
      <c r="L17" s="5">
        <v>0</v>
      </c>
      <c r="M17" s="5">
        <v>0</v>
      </c>
      <c r="N17" s="5">
        <v>0</v>
      </c>
      <c r="O17" s="5">
        <v>8</v>
      </c>
      <c r="P17" s="5">
        <v>0</v>
      </c>
      <c r="Q17" s="5">
        <v>2</v>
      </c>
      <c r="R17" s="5">
        <v>1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474</v>
      </c>
      <c r="D18" s="4">
        <f t="shared" si="4"/>
        <v>474</v>
      </c>
      <c r="E18" s="4">
        <f t="shared" si="4"/>
        <v>95</v>
      </c>
      <c r="F18" s="4">
        <f t="shared" si="4"/>
        <v>22</v>
      </c>
      <c r="G18" s="4">
        <f t="shared" si="4"/>
        <v>225</v>
      </c>
      <c r="H18" s="4">
        <f t="shared" si="4"/>
        <v>219</v>
      </c>
      <c r="I18" s="4">
        <f t="shared" si="4"/>
        <v>4</v>
      </c>
      <c r="J18" s="4">
        <f t="shared" si="4"/>
        <v>2</v>
      </c>
      <c r="K18" s="4">
        <f t="shared" si="4"/>
        <v>0</v>
      </c>
      <c r="L18" s="4">
        <f t="shared" si="4"/>
        <v>0</v>
      </c>
      <c r="M18" s="4">
        <v>0</v>
      </c>
      <c r="N18" s="4">
        <f t="shared" si="4"/>
        <v>0</v>
      </c>
      <c r="O18" s="4">
        <f t="shared" si="4"/>
        <v>47</v>
      </c>
      <c r="P18" s="4">
        <f t="shared" si="4"/>
        <v>2</v>
      </c>
      <c r="Q18" s="4">
        <f t="shared" si="4"/>
        <v>3</v>
      </c>
      <c r="R18" s="4">
        <f t="shared" si="4"/>
        <v>1</v>
      </c>
      <c r="S18" s="14">
        <v>102</v>
      </c>
      <c r="T18" s="14">
        <v>12</v>
      </c>
    </row>
    <row r="19" spans="1:20" ht="18" customHeight="1">
      <c r="A19" s="30"/>
      <c r="B19" s="10" t="s">
        <v>21</v>
      </c>
      <c r="C19" s="4">
        <v>242</v>
      </c>
      <c r="D19" s="4">
        <v>242</v>
      </c>
      <c r="E19" s="4">
        <v>48</v>
      </c>
      <c r="F19" s="4">
        <v>9</v>
      </c>
      <c r="G19" s="4">
        <v>109</v>
      </c>
      <c r="H19" s="4">
        <v>105</v>
      </c>
      <c r="I19" s="4">
        <v>4</v>
      </c>
      <c r="J19" s="4">
        <v>0</v>
      </c>
      <c r="K19" s="4">
        <v>0</v>
      </c>
      <c r="L19" s="5">
        <v>0</v>
      </c>
      <c r="M19" s="5">
        <v>0</v>
      </c>
      <c r="N19" s="5">
        <v>0</v>
      </c>
      <c r="O19" s="5">
        <v>25</v>
      </c>
      <c r="P19" s="5">
        <v>2</v>
      </c>
      <c r="Q19" s="5">
        <v>1</v>
      </c>
      <c r="R19" s="5">
        <v>0</v>
      </c>
      <c r="S19" s="15"/>
      <c r="T19" s="15"/>
    </row>
    <row r="20" spans="1:20" ht="18" customHeight="1">
      <c r="A20" s="31"/>
      <c r="B20" s="10" t="s">
        <v>22</v>
      </c>
      <c r="C20" s="4">
        <v>232</v>
      </c>
      <c r="D20" s="4">
        <v>232</v>
      </c>
      <c r="E20" s="4">
        <v>47</v>
      </c>
      <c r="F20" s="4">
        <v>13</v>
      </c>
      <c r="G20" s="4">
        <v>116</v>
      </c>
      <c r="H20" s="4">
        <v>114</v>
      </c>
      <c r="I20" s="4">
        <v>0</v>
      </c>
      <c r="J20" s="4">
        <v>2</v>
      </c>
      <c r="K20" s="4">
        <v>0</v>
      </c>
      <c r="L20" s="5">
        <v>0</v>
      </c>
      <c r="M20" s="5">
        <v>0</v>
      </c>
      <c r="N20" s="5">
        <v>0</v>
      </c>
      <c r="O20" s="5">
        <v>22</v>
      </c>
      <c r="P20" s="5">
        <v>0</v>
      </c>
      <c r="Q20" s="5">
        <v>2</v>
      </c>
      <c r="R20" s="5">
        <v>1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132</v>
      </c>
      <c r="D21" s="4">
        <f t="shared" si="5"/>
        <v>132</v>
      </c>
      <c r="E21" s="4">
        <f t="shared" si="5"/>
        <v>60</v>
      </c>
      <c r="F21" s="4">
        <f t="shared" si="5"/>
        <v>18</v>
      </c>
      <c r="G21" s="4">
        <f t="shared" si="5"/>
        <v>82</v>
      </c>
      <c r="H21" s="4">
        <f t="shared" si="5"/>
        <v>80</v>
      </c>
      <c r="I21" s="4">
        <f t="shared" si="5"/>
        <v>2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4</v>
      </c>
      <c r="N21" s="4">
        <f t="shared" si="5"/>
        <v>0</v>
      </c>
      <c r="O21" s="4">
        <f t="shared" si="5"/>
        <v>25</v>
      </c>
      <c r="P21" s="4">
        <f t="shared" si="5"/>
        <v>0</v>
      </c>
      <c r="Q21" s="4">
        <f t="shared" si="5"/>
        <v>1</v>
      </c>
      <c r="R21" s="4">
        <f t="shared" si="5"/>
        <v>1</v>
      </c>
      <c r="S21" s="14">
        <v>38</v>
      </c>
      <c r="T21" s="14">
        <v>3</v>
      </c>
    </row>
    <row r="22" spans="1:20" ht="18" customHeight="1">
      <c r="A22" s="30"/>
      <c r="B22" s="10" t="s">
        <v>21</v>
      </c>
      <c r="C22" s="4">
        <v>62</v>
      </c>
      <c r="D22" s="4">
        <v>62</v>
      </c>
      <c r="E22" s="4">
        <v>25</v>
      </c>
      <c r="F22" s="4">
        <v>10</v>
      </c>
      <c r="G22" s="4">
        <v>33</v>
      </c>
      <c r="H22" s="4">
        <v>32</v>
      </c>
      <c r="I22" s="4">
        <v>1</v>
      </c>
      <c r="J22" s="4">
        <v>0</v>
      </c>
      <c r="K22" s="4">
        <v>0</v>
      </c>
      <c r="L22" s="5">
        <v>0</v>
      </c>
      <c r="M22" s="5">
        <v>3</v>
      </c>
      <c r="N22" s="5">
        <v>0</v>
      </c>
      <c r="O22" s="5">
        <v>13</v>
      </c>
      <c r="P22" s="5">
        <v>0</v>
      </c>
      <c r="Q22" s="5">
        <v>0</v>
      </c>
      <c r="R22" s="5">
        <v>1</v>
      </c>
      <c r="S22" s="15"/>
      <c r="T22" s="15"/>
    </row>
    <row r="23" spans="1:20" ht="18" customHeight="1">
      <c r="A23" s="31"/>
      <c r="B23" s="10" t="s">
        <v>22</v>
      </c>
      <c r="C23" s="4">
        <v>70</v>
      </c>
      <c r="D23" s="4">
        <v>70</v>
      </c>
      <c r="E23" s="4">
        <v>35</v>
      </c>
      <c r="F23" s="4">
        <v>8</v>
      </c>
      <c r="G23" s="4">
        <v>49</v>
      </c>
      <c r="H23" s="4">
        <v>48</v>
      </c>
      <c r="I23" s="4">
        <v>1</v>
      </c>
      <c r="J23" s="4">
        <v>0</v>
      </c>
      <c r="K23" s="4">
        <v>0</v>
      </c>
      <c r="L23" s="5">
        <v>0</v>
      </c>
      <c r="M23" s="5">
        <v>1</v>
      </c>
      <c r="N23" s="5">
        <v>0</v>
      </c>
      <c r="O23" s="5">
        <v>12</v>
      </c>
      <c r="P23" s="5">
        <v>0</v>
      </c>
      <c r="Q23" s="5">
        <v>1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227</v>
      </c>
      <c r="D24" s="4">
        <f t="shared" si="6"/>
        <v>227</v>
      </c>
      <c r="E24" s="4">
        <f t="shared" si="6"/>
        <v>205</v>
      </c>
      <c r="F24" s="4">
        <f t="shared" si="6"/>
        <v>37</v>
      </c>
      <c r="G24" s="4">
        <f t="shared" si="6"/>
        <v>260</v>
      </c>
      <c r="H24" s="4">
        <f t="shared" si="6"/>
        <v>258</v>
      </c>
      <c r="I24" s="4">
        <f t="shared" si="6"/>
        <v>1</v>
      </c>
      <c r="J24" s="4">
        <f t="shared" si="6"/>
        <v>1</v>
      </c>
      <c r="K24" s="4">
        <f t="shared" si="6"/>
        <v>0</v>
      </c>
      <c r="L24" s="4">
        <f t="shared" si="6"/>
        <v>0</v>
      </c>
      <c r="M24" s="4">
        <f t="shared" si="6"/>
        <v>4</v>
      </c>
      <c r="N24" s="4">
        <f t="shared" si="6"/>
        <v>0</v>
      </c>
      <c r="O24" s="4">
        <f t="shared" si="6"/>
        <v>34</v>
      </c>
      <c r="P24" s="4">
        <f t="shared" si="6"/>
        <v>0</v>
      </c>
      <c r="Q24" s="4">
        <f t="shared" si="6"/>
        <v>4</v>
      </c>
      <c r="R24" s="4">
        <f t="shared" si="6"/>
        <v>0</v>
      </c>
      <c r="S24" s="14">
        <v>92</v>
      </c>
      <c r="T24" s="14">
        <v>5</v>
      </c>
    </row>
    <row r="25" spans="1:20" ht="18" customHeight="1">
      <c r="A25" s="30"/>
      <c r="B25" s="10" t="s">
        <v>21</v>
      </c>
      <c r="C25" s="4">
        <v>118</v>
      </c>
      <c r="D25" s="4">
        <v>118</v>
      </c>
      <c r="E25" s="4">
        <v>82</v>
      </c>
      <c r="F25" s="4">
        <v>21</v>
      </c>
      <c r="G25" s="4">
        <v>137</v>
      </c>
      <c r="H25" s="4">
        <v>137</v>
      </c>
      <c r="I25" s="4">
        <v>0</v>
      </c>
      <c r="J25" s="4">
        <v>0</v>
      </c>
      <c r="K25" s="4">
        <v>0</v>
      </c>
      <c r="L25" s="5">
        <v>0</v>
      </c>
      <c r="M25" s="5">
        <v>3</v>
      </c>
      <c r="N25" s="5">
        <v>0</v>
      </c>
      <c r="O25" s="5">
        <v>21</v>
      </c>
      <c r="P25" s="5">
        <v>0</v>
      </c>
      <c r="Q25" s="5">
        <v>1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109</v>
      </c>
      <c r="D26" s="4">
        <v>109</v>
      </c>
      <c r="E26" s="4">
        <v>123</v>
      </c>
      <c r="F26" s="4">
        <v>16</v>
      </c>
      <c r="G26" s="4">
        <v>123</v>
      </c>
      <c r="H26" s="4">
        <v>121</v>
      </c>
      <c r="I26" s="4">
        <v>1</v>
      </c>
      <c r="J26" s="4">
        <v>1</v>
      </c>
      <c r="K26" s="4">
        <v>0</v>
      </c>
      <c r="L26" s="5">
        <v>0</v>
      </c>
      <c r="M26" s="5">
        <v>1</v>
      </c>
      <c r="N26" s="5">
        <v>0</v>
      </c>
      <c r="O26" s="5">
        <v>13</v>
      </c>
      <c r="P26" s="5">
        <v>0</v>
      </c>
      <c r="Q26" s="5">
        <v>3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21</v>
      </c>
      <c r="D27" s="4">
        <f t="shared" si="7"/>
        <v>21</v>
      </c>
      <c r="E27" s="4">
        <f t="shared" si="7"/>
        <v>24</v>
      </c>
      <c r="F27" s="4">
        <f t="shared" si="7"/>
        <v>6</v>
      </c>
      <c r="G27" s="4">
        <f t="shared" si="7"/>
        <v>37</v>
      </c>
      <c r="H27" s="4">
        <f t="shared" si="7"/>
        <v>37</v>
      </c>
      <c r="I27" s="4">
        <f t="shared" si="7"/>
        <v>0</v>
      </c>
      <c r="J27" s="4">
        <f t="shared" si="7"/>
        <v>0</v>
      </c>
      <c r="K27" s="4">
        <v>0</v>
      </c>
      <c r="L27" s="4">
        <v>0</v>
      </c>
      <c r="M27" s="4">
        <f t="shared" si="7"/>
        <v>2</v>
      </c>
      <c r="N27" s="4">
        <v>0</v>
      </c>
      <c r="O27" s="4">
        <f t="shared" si="7"/>
        <v>8</v>
      </c>
      <c r="P27" s="4">
        <f t="shared" si="7"/>
        <v>0</v>
      </c>
      <c r="Q27" s="4">
        <f t="shared" si="7"/>
        <v>1</v>
      </c>
      <c r="R27" s="4">
        <f t="shared" si="7"/>
        <v>0</v>
      </c>
      <c r="S27" s="14">
        <v>13</v>
      </c>
      <c r="T27" s="14">
        <v>1</v>
      </c>
    </row>
    <row r="28" spans="1:20" ht="18" customHeight="1">
      <c r="A28" s="30"/>
      <c r="B28" s="10" t="s">
        <v>21</v>
      </c>
      <c r="C28" s="4">
        <v>9</v>
      </c>
      <c r="D28" s="4">
        <v>9</v>
      </c>
      <c r="E28" s="4">
        <v>9</v>
      </c>
      <c r="F28" s="4">
        <v>4</v>
      </c>
      <c r="G28" s="4">
        <v>19</v>
      </c>
      <c r="H28" s="4">
        <v>19</v>
      </c>
      <c r="I28" s="4">
        <v>0</v>
      </c>
      <c r="J28" s="4">
        <v>0</v>
      </c>
      <c r="K28" s="4">
        <v>0</v>
      </c>
      <c r="L28" s="5">
        <v>0</v>
      </c>
      <c r="M28" s="5">
        <v>2</v>
      </c>
      <c r="N28" s="5">
        <v>0</v>
      </c>
      <c r="O28" s="5">
        <v>5</v>
      </c>
      <c r="P28" s="5">
        <v>0</v>
      </c>
      <c r="Q28" s="5">
        <v>1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12</v>
      </c>
      <c r="D29" s="4">
        <v>12</v>
      </c>
      <c r="E29" s="4">
        <v>15</v>
      </c>
      <c r="F29" s="4">
        <v>2</v>
      </c>
      <c r="G29" s="4">
        <v>18</v>
      </c>
      <c r="H29" s="4">
        <v>18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3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35</v>
      </c>
      <c r="B30" s="52" t="s">
        <v>46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8" customHeight="1">
      <c r="A31" s="30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20" ht="24.75" customHeight="1">
      <c r="A32" s="3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sheetProtection/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K4" sqref="K4:K5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50390625" style="3" customWidth="1"/>
    <col min="21" max="16384" width="9.00390625" style="3" customWidth="1"/>
  </cols>
  <sheetData>
    <row r="1" spans="1:21" ht="60" customHeight="1">
      <c r="A1" s="32" t="s">
        <v>116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64</v>
      </c>
      <c r="B3" s="17" t="s">
        <v>65</v>
      </c>
      <c r="C3" s="45" t="s">
        <v>63</v>
      </c>
      <c r="D3" s="46"/>
      <c r="E3" s="49" t="s">
        <v>68</v>
      </c>
      <c r="F3" s="49" t="s">
        <v>69</v>
      </c>
      <c r="G3" s="22" t="s">
        <v>32</v>
      </c>
      <c r="H3" s="23"/>
      <c r="I3" s="23"/>
      <c r="J3" s="23"/>
      <c r="K3" s="23"/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33</v>
      </c>
      <c r="S3" s="17" t="s">
        <v>82</v>
      </c>
      <c r="T3" s="17" t="s">
        <v>83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70</v>
      </c>
      <c r="H4" s="17" t="s">
        <v>71</v>
      </c>
      <c r="I4" s="22" t="s">
        <v>72</v>
      </c>
      <c r="J4" s="24"/>
      <c r="K4" s="17" t="s">
        <v>75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4" customHeight="1">
      <c r="A5" s="19"/>
      <c r="B5" s="19"/>
      <c r="C5" s="1" t="s">
        <v>66</v>
      </c>
      <c r="D5" s="1" t="s">
        <v>67</v>
      </c>
      <c r="E5" s="51"/>
      <c r="F5" s="51"/>
      <c r="G5" s="28"/>
      <c r="H5" s="19"/>
      <c r="I5" s="11" t="s">
        <v>73</v>
      </c>
      <c r="J5" s="11" t="s">
        <v>74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30</v>
      </c>
      <c r="B6" s="10" t="s">
        <v>19</v>
      </c>
      <c r="C6" s="4">
        <f aca="true" t="shared" si="0" ref="C6:R6">C7+C8</f>
        <v>3433</v>
      </c>
      <c r="D6" s="4">
        <f t="shared" si="0"/>
        <v>3433</v>
      </c>
      <c r="E6" s="4">
        <f t="shared" si="0"/>
        <v>724</v>
      </c>
      <c r="F6" s="4">
        <f t="shared" si="0"/>
        <v>182</v>
      </c>
      <c r="G6" s="4">
        <f t="shared" si="0"/>
        <v>1090</v>
      </c>
      <c r="H6" s="4">
        <f t="shared" si="0"/>
        <v>1072</v>
      </c>
      <c r="I6" s="4">
        <f t="shared" si="0"/>
        <v>12</v>
      </c>
      <c r="J6" s="4">
        <f t="shared" si="0"/>
        <v>5</v>
      </c>
      <c r="K6" s="4">
        <f t="shared" si="0"/>
        <v>1</v>
      </c>
      <c r="L6" s="4">
        <f t="shared" si="0"/>
        <v>1</v>
      </c>
      <c r="M6" s="4">
        <f t="shared" si="0"/>
        <v>4</v>
      </c>
      <c r="N6" s="4">
        <f t="shared" si="0"/>
        <v>0</v>
      </c>
      <c r="O6" s="4">
        <f t="shared" si="0"/>
        <v>262</v>
      </c>
      <c r="P6" s="4">
        <f t="shared" si="0"/>
        <v>1</v>
      </c>
      <c r="Q6" s="4">
        <f t="shared" si="0"/>
        <v>20</v>
      </c>
      <c r="R6" s="4">
        <f t="shared" si="0"/>
        <v>4</v>
      </c>
      <c r="S6" s="14">
        <f>S9+S12+S15+S18+S21+S24+S27</f>
        <v>579</v>
      </c>
      <c r="T6" s="14">
        <f>T9+T12+T15+T18+T21+T24+T27</f>
        <v>49</v>
      </c>
    </row>
    <row r="7" spans="1:20" ht="18" customHeight="1">
      <c r="A7" s="30"/>
      <c r="B7" s="10" t="s">
        <v>7</v>
      </c>
      <c r="C7" s="6">
        <v>1678</v>
      </c>
      <c r="D7" s="6">
        <v>1678</v>
      </c>
      <c r="E7" s="6">
        <v>322</v>
      </c>
      <c r="F7" s="6">
        <v>74</v>
      </c>
      <c r="G7" s="6">
        <v>574</v>
      </c>
      <c r="H7" s="6">
        <v>563</v>
      </c>
      <c r="I7" s="6">
        <v>7</v>
      </c>
      <c r="J7" s="6">
        <v>3</v>
      </c>
      <c r="K7" s="6">
        <v>1</v>
      </c>
      <c r="L7" s="6">
        <v>0</v>
      </c>
      <c r="M7" s="6">
        <v>1</v>
      </c>
      <c r="N7" s="6">
        <v>0</v>
      </c>
      <c r="O7" s="6">
        <v>131</v>
      </c>
      <c r="P7" s="6">
        <v>1</v>
      </c>
      <c r="Q7" s="6">
        <v>12</v>
      </c>
      <c r="R7" s="6">
        <v>1</v>
      </c>
      <c r="S7" s="15"/>
      <c r="T7" s="15"/>
    </row>
    <row r="8" spans="1:20" ht="18" customHeight="1">
      <c r="A8" s="31"/>
      <c r="B8" s="10" t="s">
        <v>8</v>
      </c>
      <c r="C8" s="6">
        <v>1755</v>
      </c>
      <c r="D8" s="6">
        <v>1755</v>
      </c>
      <c r="E8" s="6">
        <v>402</v>
      </c>
      <c r="F8" s="6">
        <v>108</v>
      </c>
      <c r="G8" s="6">
        <v>516</v>
      </c>
      <c r="H8" s="6">
        <v>509</v>
      </c>
      <c r="I8" s="6">
        <v>5</v>
      </c>
      <c r="J8" s="6">
        <v>2</v>
      </c>
      <c r="K8" s="6">
        <v>0</v>
      </c>
      <c r="L8" s="6">
        <v>1</v>
      </c>
      <c r="M8" s="6">
        <v>3</v>
      </c>
      <c r="N8" s="6">
        <v>0</v>
      </c>
      <c r="O8" s="6">
        <v>131</v>
      </c>
      <c r="P8" s="6">
        <v>0</v>
      </c>
      <c r="Q8" s="6">
        <v>8</v>
      </c>
      <c r="R8" s="6">
        <v>3</v>
      </c>
      <c r="S8" s="16"/>
      <c r="T8" s="16"/>
    </row>
    <row r="9" spans="1:20" ht="18" customHeight="1">
      <c r="A9" s="29" t="s">
        <v>0</v>
      </c>
      <c r="B9" s="10" t="s">
        <v>19</v>
      </c>
      <c r="C9" s="4">
        <f aca="true" t="shared" si="1" ref="C9:R9">C10+C11</f>
        <v>1132</v>
      </c>
      <c r="D9" s="4">
        <f t="shared" si="1"/>
        <v>1132</v>
      </c>
      <c r="E9" s="4">
        <f t="shared" si="1"/>
        <v>112</v>
      </c>
      <c r="F9" s="4">
        <f t="shared" si="1"/>
        <v>24</v>
      </c>
      <c r="G9" s="4">
        <f t="shared" si="1"/>
        <v>208</v>
      </c>
      <c r="H9" s="4">
        <f t="shared" si="1"/>
        <v>206</v>
      </c>
      <c r="I9" s="4">
        <f t="shared" si="1"/>
        <v>2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2</v>
      </c>
      <c r="N9" s="4">
        <f t="shared" si="1"/>
        <v>0</v>
      </c>
      <c r="O9" s="4">
        <f t="shared" si="1"/>
        <v>54</v>
      </c>
      <c r="P9" s="4">
        <f t="shared" si="1"/>
        <v>0</v>
      </c>
      <c r="Q9" s="4">
        <f t="shared" si="1"/>
        <v>3</v>
      </c>
      <c r="R9" s="4">
        <f t="shared" si="1"/>
        <v>1</v>
      </c>
      <c r="S9" s="14">
        <v>109</v>
      </c>
      <c r="T9" s="14">
        <v>17</v>
      </c>
    </row>
    <row r="10" spans="1:20" ht="18" customHeight="1">
      <c r="A10" s="30"/>
      <c r="B10" s="10" t="s">
        <v>7</v>
      </c>
      <c r="C10" s="4">
        <v>541</v>
      </c>
      <c r="D10" s="4">
        <v>541</v>
      </c>
      <c r="E10" s="4">
        <v>50</v>
      </c>
      <c r="F10" s="4">
        <v>11</v>
      </c>
      <c r="G10" s="4">
        <v>122</v>
      </c>
      <c r="H10" s="4">
        <v>121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36</v>
      </c>
      <c r="P10" s="4">
        <v>0</v>
      </c>
      <c r="Q10" s="4">
        <v>0</v>
      </c>
      <c r="R10" s="4">
        <v>0</v>
      </c>
      <c r="S10" s="15"/>
      <c r="T10" s="15"/>
    </row>
    <row r="11" spans="1:20" ht="18" customHeight="1">
      <c r="A11" s="31"/>
      <c r="B11" s="10" t="s">
        <v>8</v>
      </c>
      <c r="C11" s="4">
        <v>591</v>
      </c>
      <c r="D11" s="4">
        <v>591</v>
      </c>
      <c r="E11" s="4">
        <v>62</v>
      </c>
      <c r="F11" s="4">
        <v>13</v>
      </c>
      <c r="G11" s="4">
        <v>86</v>
      </c>
      <c r="H11" s="4">
        <v>85</v>
      </c>
      <c r="I11" s="4">
        <v>1</v>
      </c>
      <c r="J11" s="4">
        <v>0</v>
      </c>
      <c r="K11" s="4">
        <v>0</v>
      </c>
      <c r="L11" s="4">
        <v>0</v>
      </c>
      <c r="M11" s="4">
        <v>2</v>
      </c>
      <c r="N11" s="4">
        <v>0</v>
      </c>
      <c r="O11" s="4">
        <v>18</v>
      </c>
      <c r="P11" s="4">
        <v>0</v>
      </c>
      <c r="Q11" s="4">
        <v>3</v>
      </c>
      <c r="R11" s="4">
        <v>1</v>
      </c>
      <c r="S11" s="16"/>
      <c r="T11" s="16"/>
    </row>
    <row r="12" spans="1:20" ht="18" customHeight="1">
      <c r="A12" s="29" t="s">
        <v>1</v>
      </c>
      <c r="B12" s="10" t="s">
        <v>19</v>
      </c>
      <c r="C12" s="4">
        <f aca="true" t="shared" si="2" ref="C12:R12">C13+C14</f>
        <v>778</v>
      </c>
      <c r="D12" s="4">
        <f t="shared" si="2"/>
        <v>778</v>
      </c>
      <c r="E12" s="4">
        <f t="shared" si="2"/>
        <v>137</v>
      </c>
      <c r="F12" s="4">
        <f t="shared" si="2"/>
        <v>30</v>
      </c>
      <c r="G12" s="4">
        <f t="shared" si="2"/>
        <v>199</v>
      </c>
      <c r="H12" s="4">
        <f t="shared" si="2"/>
        <v>196</v>
      </c>
      <c r="I12" s="4">
        <f t="shared" si="2"/>
        <v>3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45</v>
      </c>
      <c r="P12" s="4">
        <f t="shared" si="2"/>
        <v>0</v>
      </c>
      <c r="Q12" s="4">
        <f t="shared" si="2"/>
        <v>2</v>
      </c>
      <c r="R12" s="4">
        <f t="shared" si="2"/>
        <v>0</v>
      </c>
      <c r="S12" s="14">
        <v>110</v>
      </c>
      <c r="T12" s="14">
        <v>11</v>
      </c>
    </row>
    <row r="13" spans="1:20" ht="18" customHeight="1">
      <c r="A13" s="30"/>
      <c r="B13" s="10" t="s">
        <v>7</v>
      </c>
      <c r="C13" s="4">
        <v>383</v>
      </c>
      <c r="D13" s="4">
        <v>383</v>
      </c>
      <c r="E13" s="4">
        <v>67</v>
      </c>
      <c r="F13" s="4">
        <v>15</v>
      </c>
      <c r="G13" s="4">
        <v>106</v>
      </c>
      <c r="H13" s="4">
        <v>104</v>
      </c>
      <c r="I13" s="4">
        <v>2</v>
      </c>
      <c r="J13" s="4">
        <v>0</v>
      </c>
      <c r="K13" s="4">
        <v>0</v>
      </c>
      <c r="L13" s="5">
        <v>0</v>
      </c>
      <c r="M13" s="5">
        <v>0</v>
      </c>
      <c r="N13" s="5">
        <v>0</v>
      </c>
      <c r="O13" s="5">
        <v>24</v>
      </c>
      <c r="P13" s="5">
        <v>0</v>
      </c>
      <c r="Q13" s="5">
        <v>1</v>
      </c>
      <c r="R13" s="5">
        <v>0</v>
      </c>
      <c r="S13" s="15"/>
      <c r="T13" s="15"/>
    </row>
    <row r="14" spans="1:20" ht="18" customHeight="1">
      <c r="A14" s="31"/>
      <c r="B14" s="10" t="s">
        <v>8</v>
      </c>
      <c r="C14" s="4">
        <v>395</v>
      </c>
      <c r="D14" s="4">
        <v>395</v>
      </c>
      <c r="E14" s="4">
        <v>70</v>
      </c>
      <c r="F14" s="4">
        <v>15</v>
      </c>
      <c r="G14" s="4">
        <v>93</v>
      </c>
      <c r="H14" s="4">
        <v>92</v>
      </c>
      <c r="I14" s="4">
        <v>1</v>
      </c>
      <c r="J14" s="4">
        <v>0</v>
      </c>
      <c r="K14" s="4">
        <v>0</v>
      </c>
      <c r="L14" s="5">
        <v>0</v>
      </c>
      <c r="M14" s="5">
        <v>0</v>
      </c>
      <c r="N14" s="5">
        <v>0</v>
      </c>
      <c r="O14" s="5">
        <v>21</v>
      </c>
      <c r="P14" s="5">
        <v>0</v>
      </c>
      <c r="Q14" s="5">
        <v>1</v>
      </c>
      <c r="R14" s="5">
        <v>0</v>
      </c>
      <c r="S14" s="16"/>
      <c r="T14" s="16"/>
    </row>
    <row r="15" spans="1:20" ht="18" customHeight="1">
      <c r="A15" s="29" t="s">
        <v>3</v>
      </c>
      <c r="B15" s="10" t="s">
        <v>19</v>
      </c>
      <c r="C15" s="4">
        <f aca="true" t="shared" si="3" ref="C15:R15">C16+C17</f>
        <v>88</v>
      </c>
      <c r="D15" s="4">
        <f t="shared" si="3"/>
        <v>88</v>
      </c>
      <c r="E15" s="4">
        <f t="shared" si="3"/>
        <v>61</v>
      </c>
      <c r="F15" s="4">
        <f t="shared" si="3"/>
        <v>20</v>
      </c>
      <c r="G15" s="4">
        <f t="shared" si="3"/>
        <v>88</v>
      </c>
      <c r="H15" s="4">
        <f t="shared" si="3"/>
        <v>84</v>
      </c>
      <c r="I15" s="4">
        <f t="shared" si="3"/>
        <v>3</v>
      </c>
      <c r="J15" s="4">
        <f t="shared" si="3"/>
        <v>1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30</v>
      </c>
      <c r="P15" s="4">
        <f t="shared" si="3"/>
        <v>0</v>
      </c>
      <c r="Q15" s="4">
        <f t="shared" si="3"/>
        <v>0</v>
      </c>
      <c r="R15" s="4">
        <f t="shared" si="3"/>
        <v>0</v>
      </c>
      <c r="S15" s="14">
        <v>53</v>
      </c>
      <c r="T15" s="14">
        <v>2</v>
      </c>
    </row>
    <row r="16" spans="1:20" ht="18" customHeight="1">
      <c r="A16" s="30"/>
      <c r="B16" s="10" t="s">
        <v>7</v>
      </c>
      <c r="C16" s="4">
        <v>47</v>
      </c>
      <c r="D16" s="4">
        <v>47</v>
      </c>
      <c r="E16" s="4">
        <v>24</v>
      </c>
      <c r="F16" s="4">
        <v>7</v>
      </c>
      <c r="G16" s="4">
        <v>42</v>
      </c>
      <c r="H16" s="4">
        <v>40</v>
      </c>
      <c r="I16" s="4">
        <v>1</v>
      </c>
      <c r="J16" s="4">
        <v>1</v>
      </c>
      <c r="K16" s="4">
        <v>0</v>
      </c>
      <c r="L16" s="5">
        <v>0</v>
      </c>
      <c r="M16" s="5">
        <v>0</v>
      </c>
      <c r="N16" s="5">
        <v>0</v>
      </c>
      <c r="O16" s="5">
        <v>14</v>
      </c>
      <c r="P16" s="5">
        <v>0</v>
      </c>
      <c r="Q16" s="5">
        <v>0</v>
      </c>
      <c r="R16" s="5">
        <v>0</v>
      </c>
      <c r="S16" s="15"/>
      <c r="T16" s="15"/>
    </row>
    <row r="17" spans="1:20" ht="18" customHeight="1">
      <c r="A17" s="31"/>
      <c r="B17" s="10" t="s">
        <v>8</v>
      </c>
      <c r="C17" s="4">
        <v>41</v>
      </c>
      <c r="D17" s="4">
        <v>41</v>
      </c>
      <c r="E17" s="4">
        <v>37</v>
      </c>
      <c r="F17" s="4">
        <v>13</v>
      </c>
      <c r="G17" s="4">
        <v>46</v>
      </c>
      <c r="H17" s="4">
        <v>44</v>
      </c>
      <c r="I17" s="4">
        <v>2</v>
      </c>
      <c r="J17" s="4">
        <v>0</v>
      </c>
      <c r="K17" s="4">
        <v>0</v>
      </c>
      <c r="L17" s="5">
        <v>0</v>
      </c>
      <c r="M17" s="5">
        <v>0</v>
      </c>
      <c r="N17" s="5">
        <v>0</v>
      </c>
      <c r="O17" s="5">
        <v>16</v>
      </c>
      <c r="P17" s="5">
        <v>0</v>
      </c>
      <c r="Q17" s="5">
        <v>0</v>
      </c>
      <c r="R17" s="5">
        <v>0</v>
      </c>
      <c r="S17" s="16"/>
      <c r="T17" s="16"/>
    </row>
    <row r="18" spans="1:20" ht="18" customHeight="1">
      <c r="A18" s="29" t="s">
        <v>2</v>
      </c>
      <c r="B18" s="10" t="s">
        <v>19</v>
      </c>
      <c r="C18" s="4">
        <f aca="true" t="shared" si="4" ref="C18:R18">C19+C20</f>
        <v>659</v>
      </c>
      <c r="D18" s="4">
        <f t="shared" si="4"/>
        <v>659</v>
      </c>
      <c r="E18" s="4">
        <f t="shared" si="4"/>
        <v>103</v>
      </c>
      <c r="F18" s="4">
        <f t="shared" si="4"/>
        <v>27</v>
      </c>
      <c r="G18" s="4">
        <f t="shared" si="4"/>
        <v>185</v>
      </c>
      <c r="H18" s="4">
        <f t="shared" si="4"/>
        <v>182</v>
      </c>
      <c r="I18" s="4">
        <f t="shared" si="4"/>
        <v>2</v>
      </c>
      <c r="J18" s="4">
        <f t="shared" si="4"/>
        <v>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0</v>
      </c>
      <c r="O18" s="4">
        <f t="shared" si="4"/>
        <v>48</v>
      </c>
      <c r="P18" s="4">
        <f t="shared" si="4"/>
        <v>0</v>
      </c>
      <c r="Q18" s="4">
        <f t="shared" si="4"/>
        <v>9</v>
      </c>
      <c r="R18" s="4">
        <f t="shared" si="4"/>
        <v>0</v>
      </c>
      <c r="S18" s="14">
        <v>115</v>
      </c>
      <c r="T18" s="14">
        <v>6</v>
      </c>
    </row>
    <row r="19" spans="1:20" ht="18" customHeight="1">
      <c r="A19" s="30"/>
      <c r="B19" s="10" t="s">
        <v>7</v>
      </c>
      <c r="C19" s="4">
        <v>327</v>
      </c>
      <c r="D19" s="4">
        <v>327</v>
      </c>
      <c r="E19" s="4">
        <v>42</v>
      </c>
      <c r="F19" s="4">
        <v>8</v>
      </c>
      <c r="G19" s="4">
        <v>85</v>
      </c>
      <c r="H19" s="4">
        <v>82</v>
      </c>
      <c r="I19" s="4">
        <v>2</v>
      </c>
      <c r="J19" s="4">
        <v>1</v>
      </c>
      <c r="K19" s="4">
        <v>0</v>
      </c>
      <c r="L19" s="5">
        <v>0</v>
      </c>
      <c r="M19" s="5">
        <v>0</v>
      </c>
      <c r="N19" s="5">
        <v>0</v>
      </c>
      <c r="O19" s="5">
        <v>21</v>
      </c>
      <c r="P19" s="5">
        <v>0</v>
      </c>
      <c r="Q19" s="5">
        <v>6</v>
      </c>
      <c r="R19" s="5">
        <v>0</v>
      </c>
      <c r="S19" s="15"/>
      <c r="T19" s="15"/>
    </row>
    <row r="20" spans="1:20" ht="18" customHeight="1">
      <c r="A20" s="31"/>
      <c r="B20" s="10" t="s">
        <v>8</v>
      </c>
      <c r="C20" s="4">
        <v>332</v>
      </c>
      <c r="D20" s="4">
        <v>332</v>
      </c>
      <c r="E20" s="4">
        <v>61</v>
      </c>
      <c r="F20" s="4">
        <v>19</v>
      </c>
      <c r="G20" s="4">
        <v>100</v>
      </c>
      <c r="H20" s="4">
        <v>100</v>
      </c>
      <c r="I20" s="4">
        <v>0</v>
      </c>
      <c r="J20" s="4">
        <v>0</v>
      </c>
      <c r="K20" s="4">
        <v>0</v>
      </c>
      <c r="L20" s="5">
        <v>1</v>
      </c>
      <c r="M20" s="5">
        <v>0</v>
      </c>
      <c r="N20" s="5">
        <v>0</v>
      </c>
      <c r="O20" s="5">
        <v>27</v>
      </c>
      <c r="P20" s="5">
        <v>0</v>
      </c>
      <c r="Q20" s="5">
        <v>3</v>
      </c>
      <c r="R20" s="5">
        <v>0</v>
      </c>
      <c r="S20" s="16"/>
      <c r="T20" s="16"/>
    </row>
    <row r="21" spans="1:20" ht="18" customHeight="1">
      <c r="A21" s="29" t="s">
        <v>4</v>
      </c>
      <c r="B21" s="10" t="s">
        <v>19</v>
      </c>
      <c r="C21" s="4">
        <f aca="true" t="shared" si="5" ref="C21:R21">C22+C23</f>
        <v>218</v>
      </c>
      <c r="D21" s="4">
        <f t="shared" si="5"/>
        <v>218</v>
      </c>
      <c r="E21" s="4">
        <f t="shared" si="5"/>
        <v>51</v>
      </c>
      <c r="F21" s="4">
        <f t="shared" si="5"/>
        <v>25</v>
      </c>
      <c r="G21" s="4">
        <f t="shared" si="5"/>
        <v>93</v>
      </c>
      <c r="H21" s="4">
        <f t="shared" si="5"/>
        <v>93</v>
      </c>
      <c r="I21" s="4">
        <f t="shared" si="5"/>
        <v>0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29</v>
      </c>
      <c r="P21" s="4">
        <f t="shared" si="5"/>
        <v>0</v>
      </c>
      <c r="Q21" s="4">
        <f t="shared" si="5"/>
        <v>1</v>
      </c>
      <c r="R21" s="4">
        <f t="shared" si="5"/>
        <v>1</v>
      </c>
      <c r="S21" s="14">
        <v>53</v>
      </c>
      <c r="T21" s="14">
        <v>2</v>
      </c>
    </row>
    <row r="22" spans="1:20" ht="18" customHeight="1">
      <c r="A22" s="30"/>
      <c r="B22" s="10" t="s">
        <v>7</v>
      </c>
      <c r="C22" s="4">
        <v>108</v>
      </c>
      <c r="D22" s="4">
        <v>108</v>
      </c>
      <c r="E22" s="4">
        <v>26</v>
      </c>
      <c r="F22" s="4">
        <v>12</v>
      </c>
      <c r="G22" s="4">
        <v>44</v>
      </c>
      <c r="H22" s="4">
        <v>44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13</v>
      </c>
      <c r="P22" s="5">
        <v>0</v>
      </c>
      <c r="Q22" s="5">
        <v>1</v>
      </c>
      <c r="R22" s="5">
        <v>0</v>
      </c>
      <c r="S22" s="15"/>
      <c r="T22" s="15"/>
    </row>
    <row r="23" spans="1:20" ht="18" customHeight="1">
      <c r="A23" s="31"/>
      <c r="B23" s="10" t="s">
        <v>8</v>
      </c>
      <c r="C23" s="4">
        <v>110</v>
      </c>
      <c r="D23" s="4">
        <v>110</v>
      </c>
      <c r="E23" s="4">
        <v>25</v>
      </c>
      <c r="F23" s="4">
        <v>13</v>
      </c>
      <c r="G23" s="4">
        <v>49</v>
      </c>
      <c r="H23" s="4">
        <v>49</v>
      </c>
      <c r="I23" s="4">
        <v>0</v>
      </c>
      <c r="J23" s="4">
        <v>0</v>
      </c>
      <c r="K23" s="4">
        <v>0</v>
      </c>
      <c r="L23" s="5">
        <v>0</v>
      </c>
      <c r="M23" s="5">
        <v>0</v>
      </c>
      <c r="N23" s="5">
        <v>0</v>
      </c>
      <c r="O23" s="5">
        <v>16</v>
      </c>
      <c r="P23" s="5">
        <v>0</v>
      </c>
      <c r="Q23" s="5">
        <v>0</v>
      </c>
      <c r="R23" s="5">
        <v>1</v>
      </c>
      <c r="S23" s="16"/>
      <c r="T23" s="16"/>
    </row>
    <row r="24" spans="1:20" ht="18" customHeight="1">
      <c r="A24" s="29" t="s">
        <v>5</v>
      </c>
      <c r="B24" s="10" t="s">
        <v>19</v>
      </c>
      <c r="C24" s="4">
        <f aca="true" t="shared" si="6" ref="C24:R24">C25+C26</f>
        <v>372</v>
      </c>
      <c r="D24" s="4">
        <f t="shared" si="6"/>
        <v>372</v>
      </c>
      <c r="E24" s="4">
        <f t="shared" si="6"/>
        <v>230</v>
      </c>
      <c r="F24" s="4">
        <f t="shared" si="6"/>
        <v>49</v>
      </c>
      <c r="G24" s="4">
        <f t="shared" si="6"/>
        <v>281</v>
      </c>
      <c r="H24" s="4">
        <f t="shared" si="6"/>
        <v>276</v>
      </c>
      <c r="I24" s="4">
        <f t="shared" si="6"/>
        <v>2</v>
      </c>
      <c r="J24" s="4">
        <f t="shared" si="6"/>
        <v>3</v>
      </c>
      <c r="K24" s="4">
        <f t="shared" si="6"/>
        <v>0</v>
      </c>
      <c r="L24" s="4">
        <f t="shared" si="6"/>
        <v>0</v>
      </c>
      <c r="M24" s="4">
        <f t="shared" si="6"/>
        <v>2</v>
      </c>
      <c r="N24" s="4">
        <f t="shared" si="6"/>
        <v>0</v>
      </c>
      <c r="O24" s="4">
        <f t="shared" si="6"/>
        <v>48</v>
      </c>
      <c r="P24" s="4">
        <f t="shared" si="6"/>
        <v>1</v>
      </c>
      <c r="Q24" s="4">
        <f t="shared" si="6"/>
        <v>5</v>
      </c>
      <c r="R24" s="4">
        <f t="shared" si="6"/>
        <v>2</v>
      </c>
      <c r="S24" s="14">
        <v>123</v>
      </c>
      <c r="T24" s="14">
        <v>8</v>
      </c>
    </row>
    <row r="25" spans="1:20" ht="18" customHeight="1">
      <c r="A25" s="30"/>
      <c r="B25" s="10" t="s">
        <v>7</v>
      </c>
      <c r="C25" s="4">
        <v>187</v>
      </c>
      <c r="D25" s="4">
        <v>187</v>
      </c>
      <c r="E25" s="4">
        <v>100</v>
      </c>
      <c r="F25" s="4">
        <v>18</v>
      </c>
      <c r="G25" s="4">
        <v>155</v>
      </c>
      <c r="H25" s="4">
        <v>153</v>
      </c>
      <c r="I25" s="4">
        <v>1</v>
      </c>
      <c r="J25" s="4">
        <v>1</v>
      </c>
      <c r="K25" s="4">
        <v>0</v>
      </c>
      <c r="L25" s="5">
        <v>0</v>
      </c>
      <c r="M25" s="5">
        <v>1</v>
      </c>
      <c r="N25" s="5">
        <v>0</v>
      </c>
      <c r="O25" s="5">
        <v>19</v>
      </c>
      <c r="P25" s="5">
        <v>1</v>
      </c>
      <c r="Q25" s="5">
        <v>4</v>
      </c>
      <c r="R25" s="5">
        <v>1</v>
      </c>
      <c r="S25" s="15"/>
      <c r="T25" s="15"/>
    </row>
    <row r="26" spans="1:20" ht="18" customHeight="1">
      <c r="A26" s="31"/>
      <c r="B26" s="10" t="s">
        <v>8</v>
      </c>
      <c r="C26" s="4">
        <v>185</v>
      </c>
      <c r="D26" s="4">
        <v>185</v>
      </c>
      <c r="E26" s="4">
        <v>130</v>
      </c>
      <c r="F26" s="4">
        <v>31</v>
      </c>
      <c r="G26" s="4">
        <v>126</v>
      </c>
      <c r="H26" s="4">
        <v>123</v>
      </c>
      <c r="I26" s="4">
        <v>1</v>
      </c>
      <c r="J26" s="4">
        <v>2</v>
      </c>
      <c r="K26" s="4">
        <v>0</v>
      </c>
      <c r="L26" s="5">
        <v>0</v>
      </c>
      <c r="M26" s="5">
        <v>1</v>
      </c>
      <c r="N26" s="5">
        <v>0</v>
      </c>
      <c r="O26" s="5">
        <v>29</v>
      </c>
      <c r="P26" s="5">
        <v>0</v>
      </c>
      <c r="Q26" s="5">
        <v>1</v>
      </c>
      <c r="R26" s="5">
        <v>1</v>
      </c>
      <c r="S26" s="16"/>
      <c r="T26" s="16"/>
    </row>
    <row r="27" spans="1:20" ht="18" customHeight="1">
      <c r="A27" s="29" t="s">
        <v>6</v>
      </c>
      <c r="B27" s="10" t="s">
        <v>19</v>
      </c>
      <c r="C27" s="4">
        <f aca="true" t="shared" si="7" ref="C27:R27">C28+C29</f>
        <v>186</v>
      </c>
      <c r="D27" s="4">
        <f t="shared" si="7"/>
        <v>186</v>
      </c>
      <c r="E27" s="4">
        <f t="shared" si="7"/>
        <v>30</v>
      </c>
      <c r="F27" s="4">
        <f t="shared" si="7"/>
        <v>7</v>
      </c>
      <c r="G27" s="4">
        <f t="shared" si="7"/>
        <v>36</v>
      </c>
      <c r="H27" s="4">
        <f t="shared" si="7"/>
        <v>35</v>
      </c>
      <c r="I27" s="4">
        <f t="shared" si="7"/>
        <v>0</v>
      </c>
      <c r="J27" s="4">
        <f t="shared" si="7"/>
        <v>0</v>
      </c>
      <c r="K27" s="4">
        <f t="shared" si="7"/>
        <v>1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8</v>
      </c>
      <c r="P27" s="4">
        <f t="shared" si="7"/>
        <v>0</v>
      </c>
      <c r="Q27" s="4">
        <f t="shared" si="7"/>
        <v>0</v>
      </c>
      <c r="R27" s="4">
        <f t="shared" si="7"/>
        <v>0</v>
      </c>
      <c r="S27" s="14">
        <v>16</v>
      </c>
      <c r="T27" s="14">
        <v>3</v>
      </c>
    </row>
    <row r="28" spans="1:20" ht="18" customHeight="1">
      <c r="A28" s="30"/>
      <c r="B28" s="10" t="s">
        <v>7</v>
      </c>
      <c r="C28" s="4">
        <v>85</v>
      </c>
      <c r="D28" s="4">
        <v>85</v>
      </c>
      <c r="E28" s="4">
        <v>13</v>
      </c>
      <c r="F28" s="4">
        <v>3</v>
      </c>
      <c r="G28" s="4">
        <v>20</v>
      </c>
      <c r="H28" s="4">
        <v>19</v>
      </c>
      <c r="I28" s="4">
        <v>0</v>
      </c>
      <c r="J28" s="4">
        <v>0</v>
      </c>
      <c r="K28" s="4">
        <v>1</v>
      </c>
      <c r="L28" s="5">
        <v>0</v>
      </c>
      <c r="M28" s="5">
        <v>0</v>
      </c>
      <c r="N28" s="5">
        <v>0</v>
      </c>
      <c r="O28" s="5">
        <v>4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8</v>
      </c>
      <c r="C29" s="4">
        <v>101</v>
      </c>
      <c r="D29" s="4">
        <v>101</v>
      </c>
      <c r="E29" s="4">
        <v>17</v>
      </c>
      <c r="F29" s="4">
        <v>4</v>
      </c>
      <c r="G29" s="4">
        <v>16</v>
      </c>
      <c r="H29" s="4">
        <v>16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4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31</v>
      </c>
      <c r="B30" s="36" t="s">
        <v>47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1:20" ht="18" customHeight="1">
      <c r="A31" s="30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</row>
    <row r="32" spans="1:20" ht="24.75" customHeight="1">
      <c r="A32" s="3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sheetProtection/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5:T17"/>
    <mergeCell ref="S6:S8"/>
    <mergeCell ref="T6:T8"/>
    <mergeCell ref="S9:S11"/>
    <mergeCell ref="T9:T11"/>
    <mergeCell ref="S12:S14"/>
    <mergeCell ref="T12:T14"/>
    <mergeCell ref="S15:S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R3:R5"/>
    <mergeCell ref="A21:A23"/>
    <mergeCell ref="A24:A26"/>
    <mergeCell ref="O3:O5"/>
    <mergeCell ref="G3:K3"/>
    <mergeCell ref="A3:A5"/>
    <mergeCell ref="L3:L5"/>
    <mergeCell ref="M3:M5"/>
    <mergeCell ref="N3:N5"/>
    <mergeCell ref="A12:A14"/>
    <mergeCell ref="A15:A17"/>
    <mergeCell ref="A9:A11"/>
    <mergeCell ref="B3:B5"/>
    <mergeCell ref="A1:U1"/>
    <mergeCell ref="S3:S5"/>
    <mergeCell ref="T3:T5"/>
    <mergeCell ref="P3:P5"/>
    <mergeCell ref="Q3:Q5"/>
    <mergeCell ref="C3:D4"/>
    <mergeCell ref="H4:H5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8.625" style="3" customWidth="1"/>
    <col min="7" max="28" width="6.375" style="3" customWidth="1"/>
    <col min="29" max="16384" width="9.00390625" style="3" customWidth="1"/>
  </cols>
  <sheetData>
    <row r="1" spans="1:28" ht="60" customHeight="1">
      <c r="A1" s="32" t="s">
        <v>96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62</v>
      </c>
      <c r="B3" s="17" t="s">
        <v>85</v>
      </c>
      <c r="C3" s="17" t="s">
        <v>86</v>
      </c>
      <c r="D3" s="17" t="s">
        <v>87</v>
      </c>
      <c r="E3" s="17" t="s">
        <v>61</v>
      </c>
      <c r="F3" s="17" t="s">
        <v>88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50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60</v>
      </c>
      <c r="I4" s="22" t="s">
        <v>89</v>
      </c>
      <c r="J4" s="23"/>
      <c r="K4" s="23"/>
      <c r="L4" s="23"/>
      <c r="M4" s="24"/>
      <c r="N4" s="20" t="s">
        <v>91</v>
      </c>
      <c r="O4" s="20" t="s">
        <v>92</v>
      </c>
      <c r="P4" s="25" t="s">
        <v>58</v>
      </c>
      <c r="Q4" s="25" t="s">
        <v>48</v>
      </c>
      <c r="R4" s="27" t="s">
        <v>57</v>
      </c>
      <c r="S4" s="17" t="s">
        <v>56</v>
      </c>
      <c r="T4" s="22" t="s">
        <v>51</v>
      </c>
      <c r="U4" s="23"/>
      <c r="V4" s="23"/>
      <c r="W4" s="23"/>
      <c r="X4" s="24"/>
      <c r="Y4" s="20" t="s">
        <v>91</v>
      </c>
      <c r="Z4" s="20" t="s">
        <v>92</v>
      </c>
      <c r="AA4" s="25" t="s">
        <v>49</v>
      </c>
      <c r="AB4" s="17" t="s">
        <v>48</v>
      </c>
    </row>
    <row r="5" spans="1:28" ht="136.5" customHeight="1">
      <c r="A5" s="19"/>
      <c r="B5" s="19"/>
      <c r="C5" s="19"/>
      <c r="D5" s="19"/>
      <c r="E5" s="19"/>
      <c r="F5" s="19"/>
      <c r="G5" s="35"/>
      <c r="H5" s="28"/>
      <c r="I5" s="1" t="s">
        <v>55</v>
      </c>
      <c r="J5" s="1" t="s">
        <v>54</v>
      </c>
      <c r="K5" s="1" t="s">
        <v>53</v>
      </c>
      <c r="L5" s="1" t="s">
        <v>52</v>
      </c>
      <c r="M5" s="1" t="s">
        <v>90</v>
      </c>
      <c r="N5" s="21"/>
      <c r="O5" s="21"/>
      <c r="P5" s="26"/>
      <c r="Q5" s="26"/>
      <c r="R5" s="28"/>
      <c r="S5" s="19"/>
      <c r="T5" s="1" t="s">
        <v>55</v>
      </c>
      <c r="U5" s="1" t="s">
        <v>54</v>
      </c>
      <c r="V5" s="1" t="s">
        <v>53</v>
      </c>
      <c r="W5" s="1" t="s">
        <v>52</v>
      </c>
      <c r="X5" s="1" t="s">
        <v>93</v>
      </c>
      <c r="Y5" s="21"/>
      <c r="Z5" s="21"/>
      <c r="AA5" s="26"/>
      <c r="AB5" s="19"/>
    </row>
    <row r="6" spans="1:28" ht="19.5" customHeight="1">
      <c r="A6" s="29" t="s">
        <v>30</v>
      </c>
      <c r="B6" s="14">
        <f>B9+B12+B15+B18+B21+B24+B27</f>
        <v>237</v>
      </c>
      <c r="C6" s="14">
        <f>C9+C12+C15+C18+C21+C24+C27</f>
        <v>4157</v>
      </c>
      <c r="D6" s="14">
        <f>D9+D12+D15+D18+D21+D24+D27</f>
        <v>137783</v>
      </c>
      <c r="E6" s="10" t="s">
        <v>18</v>
      </c>
      <c r="F6" s="4">
        <f>F7+F8</f>
        <v>613326</v>
      </c>
      <c r="G6" s="4">
        <f>G7+G8</f>
        <v>7147</v>
      </c>
      <c r="H6" s="4">
        <f>H7+H8</f>
        <v>43</v>
      </c>
      <c r="I6" s="4">
        <f>I7+I8</f>
        <v>241</v>
      </c>
      <c r="J6" s="4">
        <f aca="true" t="shared" si="0" ref="J6:W6">J7+J8</f>
        <v>391</v>
      </c>
      <c r="K6" s="4">
        <f t="shared" si="0"/>
        <v>0</v>
      </c>
      <c r="L6" s="4">
        <f t="shared" si="0"/>
        <v>1</v>
      </c>
      <c r="M6" s="4">
        <f t="shared" si="0"/>
        <v>0</v>
      </c>
      <c r="N6" s="4">
        <f t="shared" si="0"/>
        <v>2814</v>
      </c>
      <c r="O6" s="4">
        <f t="shared" si="0"/>
        <v>3657</v>
      </c>
      <c r="P6" s="4">
        <f t="shared" si="0"/>
        <v>0</v>
      </c>
      <c r="Q6" s="4">
        <f t="shared" si="0"/>
        <v>0</v>
      </c>
      <c r="R6" s="4">
        <f t="shared" si="0"/>
        <v>6206</v>
      </c>
      <c r="S6" s="4">
        <f t="shared" si="0"/>
        <v>106</v>
      </c>
      <c r="T6" s="4">
        <f t="shared" si="0"/>
        <v>278</v>
      </c>
      <c r="U6" s="4">
        <f t="shared" si="0"/>
        <v>274</v>
      </c>
      <c r="V6" s="4">
        <f t="shared" si="0"/>
        <v>0</v>
      </c>
      <c r="W6" s="4">
        <f t="shared" si="0"/>
        <v>5</v>
      </c>
      <c r="X6" s="4">
        <f>X7+X8</f>
        <v>0</v>
      </c>
      <c r="Y6" s="4">
        <f>Y7+Y8</f>
        <v>2008</v>
      </c>
      <c r="Z6" s="4">
        <f>Z7+Z8</f>
        <v>3535</v>
      </c>
      <c r="AA6" s="4">
        <f>AA7+AA8</f>
        <v>0</v>
      </c>
      <c r="AB6" s="4">
        <f>AB7+AB8</f>
        <v>0</v>
      </c>
    </row>
    <row r="7" spans="1:28" ht="19.5" customHeight="1">
      <c r="A7" s="30"/>
      <c r="B7" s="15"/>
      <c r="C7" s="15"/>
      <c r="D7" s="15"/>
      <c r="E7" s="10" t="s">
        <v>9</v>
      </c>
      <c r="F7" s="4">
        <v>316661</v>
      </c>
      <c r="G7" s="4">
        <v>3535</v>
      </c>
      <c r="H7" s="6">
        <v>15</v>
      </c>
      <c r="I7" s="6">
        <v>124</v>
      </c>
      <c r="J7" s="6">
        <v>215</v>
      </c>
      <c r="K7" s="6">
        <v>0</v>
      </c>
      <c r="L7" s="6">
        <v>1</v>
      </c>
      <c r="M7" s="6">
        <v>0</v>
      </c>
      <c r="N7" s="6">
        <v>1410</v>
      </c>
      <c r="O7" s="6">
        <v>1770</v>
      </c>
      <c r="P7" s="6">
        <v>0</v>
      </c>
      <c r="Q7" s="6">
        <v>0</v>
      </c>
      <c r="R7" s="6">
        <v>3033</v>
      </c>
      <c r="S7" s="6">
        <v>49</v>
      </c>
      <c r="T7" s="6">
        <v>134</v>
      </c>
      <c r="U7" s="6">
        <v>143</v>
      </c>
      <c r="V7" s="6">
        <v>0</v>
      </c>
      <c r="W7" s="6">
        <v>1</v>
      </c>
      <c r="X7" s="6">
        <v>0</v>
      </c>
      <c r="Y7" s="6">
        <v>1006</v>
      </c>
      <c r="Z7" s="6">
        <v>1700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10" t="s">
        <v>10</v>
      </c>
      <c r="F8" s="4">
        <v>296665</v>
      </c>
      <c r="G8" s="4">
        <v>3612</v>
      </c>
      <c r="H8" s="6">
        <v>28</v>
      </c>
      <c r="I8" s="6">
        <v>117</v>
      </c>
      <c r="J8" s="6">
        <v>176</v>
      </c>
      <c r="K8" s="6">
        <v>0</v>
      </c>
      <c r="L8" s="6">
        <v>0</v>
      </c>
      <c r="M8" s="6">
        <v>0</v>
      </c>
      <c r="N8" s="6">
        <v>1404</v>
      </c>
      <c r="O8" s="6">
        <v>1887</v>
      </c>
      <c r="P8" s="6">
        <v>0</v>
      </c>
      <c r="Q8" s="6">
        <v>0</v>
      </c>
      <c r="R8" s="6">
        <v>3173</v>
      </c>
      <c r="S8" s="6">
        <v>57</v>
      </c>
      <c r="T8" s="6">
        <v>144</v>
      </c>
      <c r="U8" s="6">
        <v>131</v>
      </c>
      <c r="V8" s="6">
        <v>0</v>
      </c>
      <c r="W8" s="6">
        <v>4</v>
      </c>
      <c r="X8" s="6">
        <v>0</v>
      </c>
      <c r="Y8" s="6">
        <v>1002</v>
      </c>
      <c r="Z8" s="6">
        <v>1835</v>
      </c>
      <c r="AA8" s="6">
        <v>0</v>
      </c>
      <c r="AB8" s="6">
        <v>0</v>
      </c>
    </row>
    <row r="9" spans="1:28" ht="19.5" customHeight="1">
      <c r="A9" s="29" t="s">
        <v>11</v>
      </c>
      <c r="B9" s="14">
        <v>40</v>
      </c>
      <c r="C9" s="14">
        <v>829</v>
      </c>
      <c r="D9" s="14">
        <v>29916</v>
      </c>
      <c r="E9" s="10" t="s">
        <v>18</v>
      </c>
      <c r="F9" s="4">
        <f aca="true" t="shared" si="1" ref="F9:AB9">F10+F11</f>
        <v>126994</v>
      </c>
      <c r="G9" s="4">
        <f t="shared" si="1"/>
        <v>1455</v>
      </c>
      <c r="H9" s="4">
        <f t="shared" si="1"/>
        <v>6</v>
      </c>
      <c r="I9" s="4">
        <f t="shared" si="1"/>
        <v>57</v>
      </c>
      <c r="J9" s="4">
        <f t="shared" si="1"/>
        <v>61</v>
      </c>
      <c r="K9" s="4">
        <f t="shared" si="1"/>
        <v>0</v>
      </c>
      <c r="L9" s="4">
        <f t="shared" si="1"/>
        <v>1</v>
      </c>
      <c r="M9" s="4">
        <f t="shared" si="1"/>
        <v>0</v>
      </c>
      <c r="N9" s="4">
        <f t="shared" si="1"/>
        <v>768</v>
      </c>
      <c r="O9" s="4">
        <f t="shared" si="1"/>
        <v>562</v>
      </c>
      <c r="P9" s="4">
        <f t="shared" si="1"/>
        <v>0</v>
      </c>
      <c r="Q9" s="4">
        <f t="shared" si="1"/>
        <v>0</v>
      </c>
      <c r="R9" s="4">
        <f t="shared" si="1"/>
        <v>1202</v>
      </c>
      <c r="S9" s="4">
        <f t="shared" si="1"/>
        <v>4</v>
      </c>
      <c r="T9" s="4">
        <f t="shared" si="1"/>
        <v>61</v>
      </c>
      <c r="U9" s="4">
        <f t="shared" si="1"/>
        <v>38</v>
      </c>
      <c r="V9" s="4">
        <f t="shared" si="1"/>
        <v>0</v>
      </c>
      <c r="W9" s="4">
        <f t="shared" si="1"/>
        <v>2</v>
      </c>
      <c r="X9" s="4">
        <f t="shared" si="1"/>
        <v>0</v>
      </c>
      <c r="Y9" s="4">
        <f t="shared" si="1"/>
        <v>541</v>
      </c>
      <c r="Z9" s="4">
        <f t="shared" si="1"/>
        <v>556</v>
      </c>
      <c r="AA9" s="4">
        <f t="shared" si="1"/>
        <v>0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10" t="s">
        <v>9</v>
      </c>
      <c r="F10" s="4">
        <v>66388</v>
      </c>
      <c r="G10" s="4">
        <v>679</v>
      </c>
      <c r="H10" s="4">
        <v>3</v>
      </c>
      <c r="I10" s="4">
        <v>27</v>
      </c>
      <c r="J10" s="4">
        <v>31</v>
      </c>
      <c r="K10" s="4">
        <v>0</v>
      </c>
      <c r="L10" s="4">
        <v>1</v>
      </c>
      <c r="M10" s="4">
        <v>0</v>
      </c>
      <c r="N10" s="4">
        <v>359</v>
      </c>
      <c r="O10" s="4">
        <v>258</v>
      </c>
      <c r="P10" s="4">
        <v>0</v>
      </c>
      <c r="Q10" s="4">
        <v>0</v>
      </c>
      <c r="R10" s="4">
        <v>580</v>
      </c>
      <c r="S10" s="4">
        <v>1</v>
      </c>
      <c r="T10" s="4">
        <v>25</v>
      </c>
      <c r="U10" s="4">
        <v>22</v>
      </c>
      <c r="V10" s="4">
        <v>0</v>
      </c>
      <c r="W10" s="4">
        <v>0</v>
      </c>
      <c r="X10" s="4">
        <v>0</v>
      </c>
      <c r="Y10" s="4">
        <v>265</v>
      </c>
      <c r="Z10" s="4">
        <v>267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10" t="s">
        <v>10</v>
      </c>
      <c r="F11" s="4">
        <v>60606</v>
      </c>
      <c r="G11" s="4">
        <v>776</v>
      </c>
      <c r="H11" s="4">
        <v>3</v>
      </c>
      <c r="I11" s="4">
        <v>30</v>
      </c>
      <c r="J11" s="4">
        <v>30</v>
      </c>
      <c r="K11" s="4">
        <v>0</v>
      </c>
      <c r="L11" s="4">
        <v>0</v>
      </c>
      <c r="M11" s="4">
        <v>0</v>
      </c>
      <c r="N11" s="4">
        <v>409</v>
      </c>
      <c r="O11" s="4">
        <v>304</v>
      </c>
      <c r="P11" s="4">
        <v>0</v>
      </c>
      <c r="Q11" s="4">
        <v>0</v>
      </c>
      <c r="R11" s="4">
        <v>622</v>
      </c>
      <c r="S11" s="4">
        <v>3</v>
      </c>
      <c r="T11" s="4">
        <v>36</v>
      </c>
      <c r="U11" s="4">
        <v>16</v>
      </c>
      <c r="V11" s="4">
        <v>0</v>
      </c>
      <c r="W11" s="4">
        <v>2</v>
      </c>
      <c r="X11" s="4">
        <v>0</v>
      </c>
      <c r="Y11" s="4">
        <v>276</v>
      </c>
      <c r="Z11" s="4">
        <v>289</v>
      </c>
      <c r="AA11" s="4">
        <v>0</v>
      </c>
      <c r="AB11" s="4">
        <v>0</v>
      </c>
    </row>
    <row r="12" spans="1:28" ht="19.5" customHeight="1">
      <c r="A12" s="29" t="s">
        <v>12</v>
      </c>
      <c r="B12" s="14">
        <v>36</v>
      </c>
      <c r="C12" s="14">
        <v>609</v>
      </c>
      <c r="D12" s="14">
        <v>24188</v>
      </c>
      <c r="E12" s="10" t="s">
        <v>18</v>
      </c>
      <c r="F12" s="4">
        <f aca="true" t="shared" si="2" ref="F12:AB12">F13+F14</f>
        <v>106688</v>
      </c>
      <c r="G12" s="4">
        <f t="shared" si="2"/>
        <v>1154</v>
      </c>
      <c r="H12" s="4">
        <f t="shared" si="2"/>
        <v>8</v>
      </c>
      <c r="I12" s="4">
        <f t="shared" si="2"/>
        <v>45</v>
      </c>
      <c r="J12" s="4">
        <f t="shared" si="2"/>
        <v>70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397</v>
      </c>
      <c r="O12" s="4">
        <f t="shared" si="2"/>
        <v>634</v>
      </c>
      <c r="P12" s="4">
        <f t="shared" si="2"/>
        <v>0</v>
      </c>
      <c r="Q12" s="4">
        <f t="shared" si="2"/>
        <v>0</v>
      </c>
      <c r="R12" s="4">
        <f t="shared" si="2"/>
        <v>1011</v>
      </c>
      <c r="S12" s="4">
        <f t="shared" si="2"/>
        <v>13</v>
      </c>
      <c r="T12" s="4">
        <f t="shared" si="2"/>
        <v>56</v>
      </c>
      <c r="U12" s="4">
        <f t="shared" si="2"/>
        <v>65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326</v>
      </c>
      <c r="Z12" s="4">
        <f t="shared" si="2"/>
        <v>551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10" t="s">
        <v>9</v>
      </c>
      <c r="F13" s="4">
        <v>55041</v>
      </c>
      <c r="G13" s="4">
        <v>573</v>
      </c>
      <c r="H13" s="4">
        <v>2</v>
      </c>
      <c r="I13" s="4">
        <v>21</v>
      </c>
      <c r="J13" s="4">
        <v>42</v>
      </c>
      <c r="K13" s="4">
        <v>0</v>
      </c>
      <c r="L13" s="4">
        <v>0</v>
      </c>
      <c r="M13" s="4">
        <v>0</v>
      </c>
      <c r="N13" s="4">
        <v>199</v>
      </c>
      <c r="O13" s="4">
        <v>309</v>
      </c>
      <c r="P13" s="4">
        <v>0</v>
      </c>
      <c r="Q13" s="4">
        <v>0</v>
      </c>
      <c r="R13" s="4">
        <v>492</v>
      </c>
      <c r="S13" s="4">
        <v>6</v>
      </c>
      <c r="T13" s="4">
        <v>30</v>
      </c>
      <c r="U13" s="4">
        <v>33</v>
      </c>
      <c r="V13" s="4">
        <v>0</v>
      </c>
      <c r="W13" s="4">
        <v>0</v>
      </c>
      <c r="X13" s="4">
        <v>0</v>
      </c>
      <c r="Y13" s="4">
        <v>162</v>
      </c>
      <c r="Z13" s="4">
        <v>261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10" t="s">
        <v>10</v>
      </c>
      <c r="F14" s="4">
        <v>51647</v>
      </c>
      <c r="G14" s="4">
        <v>581</v>
      </c>
      <c r="H14" s="4">
        <v>6</v>
      </c>
      <c r="I14" s="4">
        <v>24</v>
      </c>
      <c r="J14" s="4">
        <v>28</v>
      </c>
      <c r="K14" s="4">
        <v>0</v>
      </c>
      <c r="L14" s="4">
        <v>0</v>
      </c>
      <c r="M14" s="4">
        <v>0</v>
      </c>
      <c r="N14" s="4">
        <v>198</v>
      </c>
      <c r="O14" s="4">
        <v>325</v>
      </c>
      <c r="P14" s="4">
        <v>0</v>
      </c>
      <c r="Q14" s="4">
        <v>0</v>
      </c>
      <c r="R14" s="4">
        <v>519</v>
      </c>
      <c r="S14" s="4">
        <v>7</v>
      </c>
      <c r="T14" s="4">
        <v>26</v>
      </c>
      <c r="U14" s="4">
        <v>32</v>
      </c>
      <c r="V14" s="4">
        <v>0</v>
      </c>
      <c r="W14" s="4">
        <v>0</v>
      </c>
      <c r="X14" s="4">
        <v>0</v>
      </c>
      <c r="Y14" s="4">
        <v>164</v>
      </c>
      <c r="Z14" s="4">
        <v>290</v>
      </c>
      <c r="AA14" s="4">
        <v>0</v>
      </c>
      <c r="AB14" s="4">
        <v>0</v>
      </c>
    </row>
    <row r="15" spans="1:28" ht="19.5" customHeight="1">
      <c r="A15" s="29" t="s">
        <v>13</v>
      </c>
      <c r="B15" s="14">
        <v>28</v>
      </c>
      <c r="C15" s="14">
        <v>514</v>
      </c>
      <c r="D15" s="14">
        <v>12774</v>
      </c>
      <c r="E15" s="10" t="s">
        <v>18</v>
      </c>
      <c r="F15" s="4">
        <f aca="true" t="shared" si="3" ref="F15:AB15">F16+F17</f>
        <v>58531</v>
      </c>
      <c r="G15" s="4">
        <f t="shared" si="3"/>
        <v>675</v>
      </c>
      <c r="H15" s="4">
        <f t="shared" si="3"/>
        <v>1</v>
      </c>
      <c r="I15" s="4">
        <f t="shared" si="3"/>
        <v>27</v>
      </c>
      <c r="J15" s="4">
        <f t="shared" si="3"/>
        <v>27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138</v>
      </c>
      <c r="O15" s="4">
        <f t="shared" si="3"/>
        <v>482</v>
      </c>
      <c r="P15" s="4">
        <f t="shared" si="3"/>
        <v>0</v>
      </c>
      <c r="Q15" s="4">
        <f t="shared" si="3"/>
        <v>0</v>
      </c>
      <c r="R15" s="4">
        <f t="shared" si="3"/>
        <v>686</v>
      </c>
      <c r="S15" s="4">
        <f t="shared" si="3"/>
        <v>9</v>
      </c>
      <c r="T15" s="4">
        <f t="shared" si="3"/>
        <v>30</v>
      </c>
      <c r="U15" s="4">
        <f t="shared" si="3"/>
        <v>40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103</v>
      </c>
      <c r="Z15" s="4">
        <f t="shared" si="3"/>
        <v>504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10" t="s">
        <v>9</v>
      </c>
      <c r="F16" s="4">
        <v>29764</v>
      </c>
      <c r="G16" s="4">
        <v>314</v>
      </c>
      <c r="H16" s="4">
        <v>0</v>
      </c>
      <c r="I16" s="4">
        <v>14</v>
      </c>
      <c r="J16" s="4">
        <v>8</v>
      </c>
      <c r="K16" s="4">
        <v>0</v>
      </c>
      <c r="L16" s="4">
        <v>0</v>
      </c>
      <c r="M16" s="4">
        <v>0</v>
      </c>
      <c r="N16" s="4">
        <v>62</v>
      </c>
      <c r="O16" s="4">
        <v>230</v>
      </c>
      <c r="P16" s="4">
        <v>0</v>
      </c>
      <c r="Q16" s="4">
        <v>0</v>
      </c>
      <c r="R16" s="4">
        <v>346</v>
      </c>
      <c r="S16" s="4">
        <v>3</v>
      </c>
      <c r="T16" s="4">
        <v>12</v>
      </c>
      <c r="U16" s="4">
        <v>19</v>
      </c>
      <c r="V16" s="4">
        <v>0</v>
      </c>
      <c r="W16" s="4">
        <v>0</v>
      </c>
      <c r="X16" s="4">
        <v>0</v>
      </c>
      <c r="Y16" s="4">
        <v>48</v>
      </c>
      <c r="Z16" s="4">
        <v>264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10" t="s">
        <v>10</v>
      </c>
      <c r="F17" s="4">
        <v>28767</v>
      </c>
      <c r="G17" s="4">
        <v>361</v>
      </c>
      <c r="H17" s="4">
        <v>1</v>
      </c>
      <c r="I17" s="4">
        <v>13</v>
      </c>
      <c r="J17" s="4">
        <v>19</v>
      </c>
      <c r="K17" s="4">
        <v>0</v>
      </c>
      <c r="L17" s="4">
        <v>0</v>
      </c>
      <c r="M17" s="4">
        <v>0</v>
      </c>
      <c r="N17" s="4">
        <v>76</v>
      </c>
      <c r="O17" s="4">
        <v>252</v>
      </c>
      <c r="P17" s="4">
        <v>0</v>
      </c>
      <c r="Q17" s="4">
        <v>0</v>
      </c>
      <c r="R17" s="4">
        <v>340</v>
      </c>
      <c r="S17" s="4">
        <v>6</v>
      </c>
      <c r="T17" s="4">
        <v>18</v>
      </c>
      <c r="U17" s="4">
        <v>21</v>
      </c>
      <c r="V17" s="4">
        <v>0</v>
      </c>
      <c r="W17" s="4">
        <v>0</v>
      </c>
      <c r="X17" s="4">
        <v>0</v>
      </c>
      <c r="Y17" s="4">
        <v>55</v>
      </c>
      <c r="Z17" s="4">
        <v>240</v>
      </c>
      <c r="AA17" s="4">
        <v>0</v>
      </c>
      <c r="AB17" s="4">
        <v>0</v>
      </c>
    </row>
    <row r="18" spans="1:28" ht="19.5" customHeight="1">
      <c r="A18" s="29" t="s">
        <v>14</v>
      </c>
      <c r="B18" s="14">
        <v>46</v>
      </c>
      <c r="C18" s="14">
        <v>879</v>
      </c>
      <c r="D18" s="14">
        <v>28823</v>
      </c>
      <c r="E18" s="10" t="s">
        <v>18</v>
      </c>
      <c r="F18" s="4">
        <f aca="true" t="shared" si="4" ref="F18:AB18">F19+F20</f>
        <v>124013</v>
      </c>
      <c r="G18" s="4">
        <f t="shared" si="4"/>
        <v>1568</v>
      </c>
      <c r="H18" s="4">
        <f t="shared" si="4"/>
        <v>0</v>
      </c>
      <c r="I18" s="4">
        <f t="shared" si="4"/>
        <v>45</v>
      </c>
      <c r="J18" s="4">
        <f t="shared" si="4"/>
        <v>79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642</v>
      </c>
      <c r="O18" s="4">
        <f t="shared" si="4"/>
        <v>802</v>
      </c>
      <c r="P18" s="4">
        <f t="shared" si="4"/>
        <v>0</v>
      </c>
      <c r="Q18" s="4">
        <f t="shared" si="4"/>
        <v>0</v>
      </c>
      <c r="R18" s="4">
        <f t="shared" si="4"/>
        <v>1360</v>
      </c>
      <c r="S18" s="4">
        <f t="shared" si="4"/>
        <v>5</v>
      </c>
      <c r="T18" s="4">
        <f t="shared" si="4"/>
        <v>65</v>
      </c>
      <c r="U18" s="4">
        <f t="shared" si="4"/>
        <v>43</v>
      </c>
      <c r="V18" s="4">
        <f t="shared" si="4"/>
        <v>0</v>
      </c>
      <c r="W18" s="4">
        <f t="shared" si="4"/>
        <v>3</v>
      </c>
      <c r="X18" s="4">
        <f t="shared" si="4"/>
        <v>0</v>
      </c>
      <c r="Y18" s="4">
        <f t="shared" si="4"/>
        <v>518</v>
      </c>
      <c r="Z18" s="4">
        <f t="shared" si="4"/>
        <v>726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10" t="s">
        <v>9</v>
      </c>
      <c r="F19" s="4">
        <v>63667</v>
      </c>
      <c r="G19" s="4">
        <v>753</v>
      </c>
      <c r="H19" s="4">
        <v>0</v>
      </c>
      <c r="I19" s="4">
        <v>27</v>
      </c>
      <c r="J19" s="4">
        <v>36</v>
      </c>
      <c r="K19" s="4">
        <v>0</v>
      </c>
      <c r="L19" s="4">
        <v>0</v>
      </c>
      <c r="M19" s="4">
        <v>0</v>
      </c>
      <c r="N19" s="4">
        <v>314</v>
      </c>
      <c r="O19" s="4">
        <v>376</v>
      </c>
      <c r="P19" s="4">
        <v>0</v>
      </c>
      <c r="Q19" s="4">
        <v>0</v>
      </c>
      <c r="R19" s="4">
        <v>661</v>
      </c>
      <c r="S19" s="4">
        <v>2</v>
      </c>
      <c r="T19" s="4">
        <v>35</v>
      </c>
      <c r="U19" s="4">
        <v>20</v>
      </c>
      <c r="V19" s="4">
        <v>0</v>
      </c>
      <c r="W19" s="4">
        <v>1</v>
      </c>
      <c r="X19" s="4">
        <v>0</v>
      </c>
      <c r="Y19" s="4">
        <v>255</v>
      </c>
      <c r="Z19" s="4">
        <v>348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10" t="s">
        <v>10</v>
      </c>
      <c r="F20" s="4">
        <v>60346</v>
      </c>
      <c r="G20" s="4">
        <v>815</v>
      </c>
      <c r="H20" s="4">
        <v>0</v>
      </c>
      <c r="I20" s="4">
        <v>18</v>
      </c>
      <c r="J20" s="4">
        <v>43</v>
      </c>
      <c r="K20" s="4">
        <v>0</v>
      </c>
      <c r="L20" s="4">
        <v>0</v>
      </c>
      <c r="M20" s="4">
        <v>0</v>
      </c>
      <c r="N20" s="4">
        <v>328</v>
      </c>
      <c r="O20" s="4">
        <v>426</v>
      </c>
      <c r="P20" s="4">
        <v>0</v>
      </c>
      <c r="Q20" s="4">
        <v>0</v>
      </c>
      <c r="R20" s="4">
        <v>699</v>
      </c>
      <c r="S20" s="4">
        <v>3</v>
      </c>
      <c r="T20" s="4">
        <v>30</v>
      </c>
      <c r="U20" s="4">
        <v>23</v>
      </c>
      <c r="V20" s="4">
        <v>0</v>
      </c>
      <c r="W20" s="4">
        <v>2</v>
      </c>
      <c r="X20" s="4">
        <v>0</v>
      </c>
      <c r="Y20" s="4">
        <v>263</v>
      </c>
      <c r="Z20" s="4">
        <v>378</v>
      </c>
      <c r="AA20" s="4">
        <v>0</v>
      </c>
      <c r="AB20" s="4">
        <v>0</v>
      </c>
    </row>
    <row r="21" spans="1:28" ht="19.5" customHeight="1">
      <c r="A21" s="29" t="s">
        <v>15</v>
      </c>
      <c r="B21" s="14">
        <v>34</v>
      </c>
      <c r="C21" s="14">
        <v>488</v>
      </c>
      <c r="D21" s="14">
        <v>15860</v>
      </c>
      <c r="E21" s="10" t="s">
        <v>18</v>
      </c>
      <c r="F21" s="4">
        <f aca="true" t="shared" si="5" ref="F21:AB21">F22+F23</f>
        <v>71315</v>
      </c>
      <c r="G21" s="4">
        <f t="shared" si="5"/>
        <v>1149</v>
      </c>
      <c r="H21" s="4">
        <f t="shared" si="5"/>
        <v>26</v>
      </c>
      <c r="I21" s="4">
        <f t="shared" si="5"/>
        <v>51</v>
      </c>
      <c r="J21" s="4">
        <f t="shared" si="5"/>
        <v>73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399</v>
      </c>
      <c r="O21" s="4">
        <f t="shared" si="5"/>
        <v>600</v>
      </c>
      <c r="P21" s="4">
        <f t="shared" si="5"/>
        <v>0</v>
      </c>
      <c r="Q21" s="4">
        <f t="shared" si="5"/>
        <v>0</v>
      </c>
      <c r="R21" s="4">
        <f t="shared" si="5"/>
        <v>1034</v>
      </c>
      <c r="S21" s="4">
        <f t="shared" si="5"/>
        <v>74</v>
      </c>
      <c r="T21" s="4">
        <f t="shared" si="5"/>
        <v>51</v>
      </c>
      <c r="U21" s="4">
        <f t="shared" si="5"/>
        <v>59</v>
      </c>
      <c r="V21" s="4">
        <f t="shared" si="5"/>
        <v>0</v>
      </c>
      <c r="W21" s="4">
        <f t="shared" si="5"/>
        <v>0</v>
      </c>
      <c r="X21" s="4">
        <f t="shared" si="5"/>
        <v>0</v>
      </c>
      <c r="Y21" s="4">
        <f t="shared" si="5"/>
        <v>272</v>
      </c>
      <c r="Z21" s="4">
        <f t="shared" si="5"/>
        <v>578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10" t="s">
        <v>9</v>
      </c>
      <c r="F22" s="4">
        <v>36549</v>
      </c>
      <c r="G22" s="4">
        <v>633</v>
      </c>
      <c r="H22" s="4">
        <v>10</v>
      </c>
      <c r="I22" s="4">
        <v>27</v>
      </c>
      <c r="J22" s="4">
        <v>52</v>
      </c>
      <c r="K22" s="4">
        <v>0</v>
      </c>
      <c r="L22" s="4">
        <v>0</v>
      </c>
      <c r="M22" s="4">
        <v>0</v>
      </c>
      <c r="N22" s="4">
        <v>242</v>
      </c>
      <c r="O22" s="4">
        <v>302</v>
      </c>
      <c r="P22" s="4">
        <v>0</v>
      </c>
      <c r="Q22" s="4">
        <v>0</v>
      </c>
      <c r="R22" s="4">
        <v>529</v>
      </c>
      <c r="S22" s="4">
        <v>36</v>
      </c>
      <c r="T22" s="4">
        <v>26</v>
      </c>
      <c r="U22" s="4">
        <v>37</v>
      </c>
      <c r="V22" s="4">
        <v>0</v>
      </c>
      <c r="W22" s="4">
        <v>0</v>
      </c>
      <c r="X22" s="4">
        <v>0</v>
      </c>
      <c r="Y22" s="4">
        <v>159</v>
      </c>
      <c r="Z22" s="4">
        <v>271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10" t="s">
        <v>10</v>
      </c>
      <c r="F23" s="4">
        <v>34766</v>
      </c>
      <c r="G23" s="4">
        <v>516</v>
      </c>
      <c r="H23" s="4">
        <v>16</v>
      </c>
      <c r="I23" s="4">
        <v>24</v>
      </c>
      <c r="J23" s="4">
        <v>21</v>
      </c>
      <c r="K23" s="4">
        <v>0</v>
      </c>
      <c r="L23" s="4">
        <v>0</v>
      </c>
      <c r="M23" s="4">
        <v>0</v>
      </c>
      <c r="N23" s="4">
        <v>157</v>
      </c>
      <c r="O23" s="4">
        <v>298</v>
      </c>
      <c r="P23" s="4">
        <v>0</v>
      </c>
      <c r="Q23" s="4">
        <v>0</v>
      </c>
      <c r="R23" s="4">
        <v>505</v>
      </c>
      <c r="S23" s="4">
        <v>38</v>
      </c>
      <c r="T23" s="4">
        <v>25</v>
      </c>
      <c r="U23" s="4">
        <v>22</v>
      </c>
      <c r="V23" s="4">
        <v>0</v>
      </c>
      <c r="W23" s="4">
        <v>0</v>
      </c>
      <c r="X23" s="4">
        <v>0</v>
      </c>
      <c r="Y23" s="4">
        <v>113</v>
      </c>
      <c r="Z23" s="4">
        <v>307</v>
      </c>
      <c r="AA23" s="4">
        <v>0</v>
      </c>
      <c r="AB23" s="4">
        <v>0</v>
      </c>
    </row>
    <row r="24" spans="1:28" ht="19.5" customHeight="1">
      <c r="A24" s="29" t="s">
        <v>16</v>
      </c>
      <c r="B24" s="14">
        <v>43</v>
      </c>
      <c r="C24" s="14">
        <v>650</v>
      </c>
      <c r="D24" s="14">
        <v>22043</v>
      </c>
      <c r="E24" s="10" t="s">
        <v>18</v>
      </c>
      <c r="F24" s="4">
        <f aca="true" t="shared" si="6" ref="F24:AB24">F25+F26</f>
        <v>107001</v>
      </c>
      <c r="G24" s="4">
        <f t="shared" si="6"/>
        <v>1037</v>
      </c>
      <c r="H24" s="4">
        <f t="shared" si="6"/>
        <v>0</v>
      </c>
      <c r="I24" s="4">
        <f t="shared" si="6"/>
        <v>16</v>
      </c>
      <c r="J24" s="4">
        <f t="shared" si="6"/>
        <v>71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432</v>
      </c>
      <c r="O24" s="4">
        <f t="shared" si="6"/>
        <v>518</v>
      </c>
      <c r="P24" s="4">
        <f t="shared" si="6"/>
        <v>0</v>
      </c>
      <c r="Q24" s="4">
        <f t="shared" si="6"/>
        <v>0</v>
      </c>
      <c r="R24" s="4">
        <f t="shared" si="6"/>
        <v>795</v>
      </c>
      <c r="S24" s="4">
        <f t="shared" si="6"/>
        <v>1</v>
      </c>
      <c r="T24" s="4">
        <f t="shared" si="6"/>
        <v>10</v>
      </c>
      <c r="U24" s="4">
        <f t="shared" si="6"/>
        <v>26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221</v>
      </c>
      <c r="Z24" s="4">
        <f t="shared" si="6"/>
        <v>537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10" t="s">
        <v>9</v>
      </c>
      <c r="F25" s="4">
        <v>55378</v>
      </c>
      <c r="G25" s="4">
        <v>532</v>
      </c>
      <c r="H25" s="4">
        <v>0</v>
      </c>
      <c r="I25" s="4">
        <v>8</v>
      </c>
      <c r="J25" s="4">
        <v>41</v>
      </c>
      <c r="K25" s="4">
        <v>0</v>
      </c>
      <c r="L25" s="4">
        <v>0</v>
      </c>
      <c r="M25" s="4">
        <v>0</v>
      </c>
      <c r="N25" s="4">
        <v>215</v>
      </c>
      <c r="O25" s="4">
        <v>268</v>
      </c>
      <c r="P25" s="4">
        <v>0</v>
      </c>
      <c r="Q25" s="4">
        <v>0</v>
      </c>
      <c r="R25" s="4">
        <v>371</v>
      </c>
      <c r="S25" s="4">
        <v>1</v>
      </c>
      <c r="T25" s="4">
        <v>4</v>
      </c>
      <c r="U25" s="4">
        <v>11</v>
      </c>
      <c r="V25" s="4">
        <v>0</v>
      </c>
      <c r="W25" s="4">
        <v>0</v>
      </c>
      <c r="X25" s="4">
        <v>0</v>
      </c>
      <c r="Y25" s="4">
        <v>100</v>
      </c>
      <c r="Z25" s="4">
        <v>255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10" t="s">
        <v>10</v>
      </c>
      <c r="F26" s="4">
        <v>51623</v>
      </c>
      <c r="G26" s="4">
        <v>505</v>
      </c>
      <c r="H26" s="4">
        <v>0</v>
      </c>
      <c r="I26" s="4">
        <v>8</v>
      </c>
      <c r="J26" s="4">
        <v>30</v>
      </c>
      <c r="K26" s="4">
        <v>0</v>
      </c>
      <c r="L26" s="4">
        <v>0</v>
      </c>
      <c r="M26" s="4">
        <v>0</v>
      </c>
      <c r="N26" s="4">
        <v>217</v>
      </c>
      <c r="O26" s="4">
        <v>250</v>
      </c>
      <c r="P26" s="4">
        <v>0</v>
      </c>
      <c r="Q26" s="4">
        <v>0</v>
      </c>
      <c r="R26" s="4">
        <v>424</v>
      </c>
      <c r="S26" s="4">
        <v>0</v>
      </c>
      <c r="T26" s="4">
        <v>6</v>
      </c>
      <c r="U26" s="4">
        <v>15</v>
      </c>
      <c r="V26" s="4">
        <v>0</v>
      </c>
      <c r="W26" s="4">
        <v>0</v>
      </c>
      <c r="X26" s="4">
        <v>0</v>
      </c>
      <c r="Y26" s="4">
        <v>121</v>
      </c>
      <c r="Z26" s="4">
        <v>282</v>
      </c>
      <c r="AA26" s="4">
        <v>0</v>
      </c>
      <c r="AB26" s="4">
        <v>0</v>
      </c>
    </row>
    <row r="27" spans="1:28" ht="19.5" customHeight="1">
      <c r="A27" s="29" t="s">
        <v>17</v>
      </c>
      <c r="B27" s="14">
        <v>10</v>
      </c>
      <c r="C27" s="14">
        <v>188</v>
      </c>
      <c r="D27" s="14">
        <v>4179</v>
      </c>
      <c r="E27" s="10" t="s">
        <v>18</v>
      </c>
      <c r="F27" s="4">
        <f aca="true" t="shared" si="7" ref="F27:AB27">F28+F29</f>
        <v>18784</v>
      </c>
      <c r="G27" s="4">
        <f t="shared" si="7"/>
        <v>109</v>
      </c>
      <c r="H27" s="4">
        <f t="shared" si="7"/>
        <v>2</v>
      </c>
      <c r="I27" s="4">
        <f t="shared" si="7"/>
        <v>0</v>
      </c>
      <c r="J27" s="4">
        <f t="shared" si="7"/>
        <v>10</v>
      </c>
      <c r="K27" s="4">
        <v>0</v>
      </c>
      <c r="L27" s="4">
        <f t="shared" si="7"/>
        <v>0</v>
      </c>
      <c r="M27" s="4">
        <f t="shared" si="7"/>
        <v>0</v>
      </c>
      <c r="N27" s="4">
        <f t="shared" si="7"/>
        <v>38</v>
      </c>
      <c r="O27" s="4">
        <f t="shared" si="7"/>
        <v>59</v>
      </c>
      <c r="P27" s="4">
        <f t="shared" si="7"/>
        <v>0</v>
      </c>
      <c r="Q27" s="4">
        <f t="shared" si="7"/>
        <v>0</v>
      </c>
      <c r="R27" s="4">
        <f t="shared" si="7"/>
        <v>118</v>
      </c>
      <c r="S27" s="4">
        <f t="shared" si="7"/>
        <v>0</v>
      </c>
      <c r="T27" s="4">
        <f t="shared" si="7"/>
        <v>5</v>
      </c>
      <c r="U27" s="4">
        <f t="shared" si="7"/>
        <v>3</v>
      </c>
      <c r="V27" s="4">
        <f t="shared" si="7"/>
        <v>0</v>
      </c>
      <c r="W27" s="4">
        <f t="shared" si="7"/>
        <v>0</v>
      </c>
      <c r="X27" s="4">
        <v>0</v>
      </c>
      <c r="Y27" s="4">
        <f t="shared" si="7"/>
        <v>27</v>
      </c>
      <c r="Z27" s="4">
        <f t="shared" si="7"/>
        <v>83</v>
      </c>
      <c r="AA27" s="4">
        <f t="shared" si="7"/>
        <v>0</v>
      </c>
      <c r="AB27" s="4">
        <f t="shared" si="7"/>
        <v>0</v>
      </c>
    </row>
    <row r="28" spans="1:28" ht="19.5" customHeight="1">
      <c r="A28" s="30"/>
      <c r="B28" s="15"/>
      <c r="C28" s="15"/>
      <c r="D28" s="15"/>
      <c r="E28" s="10" t="s">
        <v>9</v>
      </c>
      <c r="F28" s="4">
        <v>9874</v>
      </c>
      <c r="G28" s="4">
        <v>51</v>
      </c>
      <c r="H28" s="4">
        <v>0</v>
      </c>
      <c r="I28" s="4">
        <v>0</v>
      </c>
      <c r="J28" s="4">
        <v>5</v>
      </c>
      <c r="K28" s="4">
        <v>0</v>
      </c>
      <c r="L28" s="4">
        <v>0</v>
      </c>
      <c r="M28" s="4">
        <v>0</v>
      </c>
      <c r="N28" s="4">
        <v>19</v>
      </c>
      <c r="O28" s="4">
        <v>27</v>
      </c>
      <c r="P28" s="4">
        <v>0</v>
      </c>
      <c r="Q28" s="4">
        <v>0</v>
      </c>
      <c r="R28" s="4">
        <v>54</v>
      </c>
      <c r="S28" s="4">
        <v>0</v>
      </c>
      <c r="T28" s="4">
        <v>2</v>
      </c>
      <c r="U28" s="4">
        <v>1</v>
      </c>
      <c r="V28" s="4">
        <v>0</v>
      </c>
      <c r="W28" s="4">
        <v>0</v>
      </c>
      <c r="X28" s="4">
        <v>0</v>
      </c>
      <c r="Y28" s="4">
        <v>17</v>
      </c>
      <c r="Z28" s="4">
        <v>34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10" t="s">
        <v>10</v>
      </c>
      <c r="F29" s="4">
        <v>8910</v>
      </c>
      <c r="G29" s="4">
        <v>58</v>
      </c>
      <c r="H29" s="4">
        <v>2</v>
      </c>
      <c r="I29" s="4">
        <v>0</v>
      </c>
      <c r="J29" s="4">
        <v>5</v>
      </c>
      <c r="K29" s="4">
        <v>0</v>
      </c>
      <c r="L29" s="4">
        <v>0</v>
      </c>
      <c r="M29" s="4">
        <v>0</v>
      </c>
      <c r="N29" s="4">
        <v>19</v>
      </c>
      <c r="O29" s="4">
        <v>32</v>
      </c>
      <c r="P29" s="4">
        <v>0</v>
      </c>
      <c r="Q29" s="4">
        <v>0</v>
      </c>
      <c r="R29" s="4">
        <v>64</v>
      </c>
      <c r="S29" s="4">
        <v>0</v>
      </c>
      <c r="T29" s="4">
        <v>3</v>
      </c>
      <c r="U29" s="4">
        <v>2</v>
      </c>
      <c r="V29" s="4">
        <v>0</v>
      </c>
      <c r="W29" s="4">
        <v>0</v>
      </c>
      <c r="X29" s="4">
        <v>0</v>
      </c>
      <c r="Y29" s="4">
        <v>10</v>
      </c>
      <c r="Z29" s="4">
        <v>49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sheetProtection/>
  <mergeCells count="55"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G4:G5"/>
    <mergeCell ref="A3:A5"/>
    <mergeCell ref="A9:A11"/>
    <mergeCell ref="H4:H5"/>
    <mergeCell ref="R4:R5"/>
    <mergeCell ref="S4:S5"/>
    <mergeCell ref="P4:P5"/>
    <mergeCell ref="I4:M4"/>
    <mergeCell ref="F3:F5"/>
    <mergeCell ref="N4:N5"/>
    <mergeCell ref="O4:O5"/>
    <mergeCell ref="B3:B5"/>
    <mergeCell ref="C3:C5"/>
    <mergeCell ref="D3:D5"/>
    <mergeCell ref="E3:E5"/>
    <mergeCell ref="Z4:Z5"/>
    <mergeCell ref="AB4:AB5"/>
    <mergeCell ref="T4:X4"/>
    <mergeCell ref="Y4:Y5"/>
    <mergeCell ref="AA4:AA5"/>
    <mergeCell ref="Q4:Q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8.625" style="3" customWidth="1"/>
    <col min="7" max="28" width="6.625" style="3" customWidth="1"/>
    <col min="29" max="16384" width="9.00390625" style="3" customWidth="1"/>
  </cols>
  <sheetData>
    <row r="1" spans="1:28" ht="60" customHeight="1">
      <c r="A1" s="32" t="s">
        <v>97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62</v>
      </c>
      <c r="B3" s="17" t="s">
        <v>85</v>
      </c>
      <c r="C3" s="17" t="s">
        <v>86</v>
      </c>
      <c r="D3" s="17" t="s">
        <v>87</v>
      </c>
      <c r="E3" s="17" t="s">
        <v>61</v>
      </c>
      <c r="F3" s="17" t="s">
        <v>88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50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60</v>
      </c>
      <c r="I4" s="22" t="s">
        <v>89</v>
      </c>
      <c r="J4" s="23"/>
      <c r="K4" s="23"/>
      <c r="L4" s="23"/>
      <c r="M4" s="24"/>
      <c r="N4" s="20" t="s">
        <v>91</v>
      </c>
      <c r="O4" s="20" t="s">
        <v>92</v>
      </c>
      <c r="P4" s="25" t="s">
        <v>58</v>
      </c>
      <c r="Q4" s="25" t="s">
        <v>48</v>
      </c>
      <c r="R4" s="27" t="s">
        <v>57</v>
      </c>
      <c r="S4" s="17" t="s">
        <v>56</v>
      </c>
      <c r="T4" s="22" t="s">
        <v>51</v>
      </c>
      <c r="U4" s="23"/>
      <c r="V4" s="23"/>
      <c r="W4" s="23"/>
      <c r="X4" s="24"/>
      <c r="Y4" s="20" t="s">
        <v>91</v>
      </c>
      <c r="Z4" s="20" t="s">
        <v>92</v>
      </c>
      <c r="AA4" s="25" t="s">
        <v>49</v>
      </c>
      <c r="AB4" s="17" t="s">
        <v>48</v>
      </c>
    </row>
    <row r="5" spans="1:28" ht="135" customHeight="1">
      <c r="A5" s="19"/>
      <c r="B5" s="19"/>
      <c r="C5" s="19"/>
      <c r="D5" s="19"/>
      <c r="E5" s="19"/>
      <c r="F5" s="19"/>
      <c r="G5" s="35"/>
      <c r="H5" s="28"/>
      <c r="I5" s="1" t="s">
        <v>55</v>
      </c>
      <c r="J5" s="1" t="s">
        <v>54</v>
      </c>
      <c r="K5" s="1" t="s">
        <v>53</v>
      </c>
      <c r="L5" s="1" t="s">
        <v>52</v>
      </c>
      <c r="M5" s="1" t="s">
        <v>90</v>
      </c>
      <c r="N5" s="21"/>
      <c r="O5" s="21"/>
      <c r="P5" s="26"/>
      <c r="Q5" s="26"/>
      <c r="R5" s="28"/>
      <c r="S5" s="19"/>
      <c r="T5" s="1" t="s">
        <v>55</v>
      </c>
      <c r="U5" s="1" t="s">
        <v>54</v>
      </c>
      <c r="V5" s="1" t="s">
        <v>53</v>
      </c>
      <c r="W5" s="1" t="s">
        <v>52</v>
      </c>
      <c r="X5" s="1" t="s">
        <v>93</v>
      </c>
      <c r="Y5" s="21"/>
      <c r="Z5" s="21"/>
      <c r="AA5" s="26"/>
      <c r="AB5" s="19"/>
    </row>
    <row r="6" spans="1:28" ht="19.5" customHeight="1">
      <c r="A6" s="29" t="s">
        <v>30</v>
      </c>
      <c r="B6" s="14">
        <f>B9+B12+B15+B18+B21+B24+B27</f>
        <v>237</v>
      </c>
      <c r="C6" s="14">
        <f>C9+C12+C15+C18+C21+C24+C27</f>
        <v>4157</v>
      </c>
      <c r="D6" s="14">
        <f>D9+D12+D15+D18+D21+D24+D27</f>
        <v>138378</v>
      </c>
      <c r="E6" s="10" t="s">
        <v>18</v>
      </c>
      <c r="F6" s="4">
        <f aca="true" t="shared" si="0" ref="F6:AB6">F7+F8</f>
        <v>614657</v>
      </c>
      <c r="G6" s="4">
        <f t="shared" si="0"/>
        <v>6554</v>
      </c>
      <c r="H6" s="4">
        <f t="shared" si="0"/>
        <v>18</v>
      </c>
      <c r="I6" s="4">
        <f t="shared" si="0"/>
        <v>186</v>
      </c>
      <c r="J6" s="4">
        <f t="shared" si="0"/>
        <v>241</v>
      </c>
      <c r="K6" s="4">
        <f t="shared" si="0"/>
        <v>0</v>
      </c>
      <c r="L6" s="4">
        <f t="shared" si="0"/>
        <v>1</v>
      </c>
      <c r="M6" s="4">
        <f t="shared" si="0"/>
        <v>0</v>
      </c>
      <c r="N6" s="4">
        <f t="shared" si="0"/>
        <v>2455</v>
      </c>
      <c r="O6" s="4">
        <f t="shared" si="0"/>
        <v>3652</v>
      </c>
      <c r="P6" s="4">
        <f t="shared" si="0"/>
        <v>1</v>
      </c>
      <c r="Q6" s="4">
        <f t="shared" si="0"/>
        <v>0</v>
      </c>
      <c r="R6" s="4">
        <f t="shared" si="0"/>
        <v>5886</v>
      </c>
      <c r="S6" s="4">
        <f t="shared" si="0"/>
        <v>74</v>
      </c>
      <c r="T6" s="4">
        <f t="shared" si="0"/>
        <v>239</v>
      </c>
      <c r="U6" s="4">
        <f t="shared" si="0"/>
        <v>248</v>
      </c>
      <c r="V6" s="4">
        <f t="shared" si="0"/>
        <v>0</v>
      </c>
      <c r="W6" s="4">
        <f t="shared" si="0"/>
        <v>5</v>
      </c>
      <c r="X6" s="4">
        <f t="shared" si="0"/>
        <v>0</v>
      </c>
      <c r="Y6" s="4">
        <f t="shared" si="0"/>
        <v>1714</v>
      </c>
      <c r="Z6" s="4">
        <f t="shared" si="0"/>
        <v>3605</v>
      </c>
      <c r="AA6" s="4">
        <f t="shared" si="0"/>
        <v>1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10" t="s">
        <v>9</v>
      </c>
      <c r="F7" s="4">
        <v>317281</v>
      </c>
      <c r="G7" s="4">
        <v>3210</v>
      </c>
      <c r="H7" s="6">
        <v>9</v>
      </c>
      <c r="I7" s="6">
        <v>85</v>
      </c>
      <c r="J7" s="6">
        <v>138</v>
      </c>
      <c r="K7" s="6">
        <v>0</v>
      </c>
      <c r="L7" s="6">
        <v>1</v>
      </c>
      <c r="M7" s="6">
        <v>0</v>
      </c>
      <c r="N7" s="6">
        <v>1229</v>
      </c>
      <c r="O7" s="6">
        <v>1748</v>
      </c>
      <c r="P7" s="6">
        <v>0</v>
      </c>
      <c r="Q7" s="6">
        <v>0</v>
      </c>
      <c r="R7" s="6">
        <v>2894</v>
      </c>
      <c r="S7" s="6">
        <v>45</v>
      </c>
      <c r="T7" s="6">
        <v>112</v>
      </c>
      <c r="U7" s="6">
        <v>138</v>
      </c>
      <c r="V7" s="6">
        <v>0</v>
      </c>
      <c r="W7" s="6">
        <v>1</v>
      </c>
      <c r="X7" s="6">
        <v>0</v>
      </c>
      <c r="Y7" s="6">
        <v>875</v>
      </c>
      <c r="Z7" s="6">
        <v>1723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10" t="s">
        <v>10</v>
      </c>
      <c r="F8" s="4">
        <v>297376</v>
      </c>
      <c r="G8" s="4">
        <v>3344</v>
      </c>
      <c r="H8" s="6">
        <v>9</v>
      </c>
      <c r="I8" s="6">
        <v>101</v>
      </c>
      <c r="J8" s="6">
        <v>103</v>
      </c>
      <c r="K8" s="6">
        <v>0</v>
      </c>
      <c r="L8" s="6">
        <v>0</v>
      </c>
      <c r="M8" s="6">
        <v>0</v>
      </c>
      <c r="N8" s="6">
        <v>1226</v>
      </c>
      <c r="O8" s="6">
        <v>1904</v>
      </c>
      <c r="P8" s="6">
        <v>1</v>
      </c>
      <c r="Q8" s="6">
        <v>0</v>
      </c>
      <c r="R8" s="6">
        <v>2992</v>
      </c>
      <c r="S8" s="6">
        <v>29</v>
      </c>
      <c r="T8" s="6">
        <v>127</v>
      </c>
      <c r="U8" s="6">
        <v>110</v>
      </c>
      <c r="V8" s="6">
        <v>0</v>
      </c>
      <c r="W8" s="6">
        <v>4</v>
      </c>
      <c r="X8" s="6">
        <v>0</v>
      </c>
      <c r="Y8" s="6">
        <v>839</v>
      </c>
      <c r="Z8" s="6">
        <v>1882</v>
      </c>
      <c r="AA8" s="6">
        <v>1</v>
      </c>
      <c r="AB8" s="6">
        <v>0</v>
      </c>
    </row>
    <row r="9" spans="1:28" ht="19.5" customHeight="1">
      <c r="A9" s="29" t="s">
        <v>11</v>
      </c>
      <c r="B9" s="14">
        <v>40</v>
      </c>
      <c r="C9" s="14">
        <v>829</v>
      </c>
      <c r="D9" s="14">
        <v>30005</v>
      </c>
      <c r="E9" s="10" t="s">
        <v>18</v>
      </c>
      <c r="F9" s="4">
        <f aca="true" t="shared" si="1" ref="F9:AB9">F10+F11</f>
        <v>127102</v>
      </c>
      <c r="G9" s="4">
        <f t="shared" si="1"/>
        <v>1277</v>
      </c>
      <c r="H9" s="4">
        <f t="shared" si="1"/>
        <v>2</v>
      </c>
      <c r="I9" s="4">
        <f t="shared" si="1"/>
        <v>62</v>
      </c>
      <c r="J9" s="4">
        <f t="shared" si="1"/>
        <v>72</v>
      </c>
      <c r="K9" s="4">
        <f t="shared" si="1"/>
        <v>0</v>
      </c>
      <c r="L9" s="4">
        <f t="shared" si="1"/>
        <v>1</v>
      </c>
      <c r="M9" s="4">
        <f t="shared" si="1"/>
        <v>0</v>
      </c>
      <c r="N9" s="4">
        <f t="shared" si="1"/>
        <v>655</v>
      </c>
      <c r="O9" s="4">
        <f t="shared" si="1"/>
        <v>485</v>
      </c>
      <c r="P9" s="4">
        <f t="shared" si="1"/>
        <v>0</v>
      </c>
      <c r="Q9" s="4">
        <f t="shared" si="1"/>
        <v>0</v>
      </c>
      <c r="R9" s="4">
        <f t="shared" si="1"/>
        <v>1283</v>
      </c>
      <c r="S9" s="4">
        <f t="shared" si="1"/>
        <v>6</v>
      </c>
      <c r="T9" s="4">
        <f t="shared" si="1"/>
        <v>82</v>
      </c>
      <c r="U9" s="4">
        <f t="shared" si="1"/>
        <v>63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465</v>
      </c>
      <c r="Z9" s="4">
        <f t="shared" si="1"/>
        <v>666</v>
      </c>
      <c r="AA9" s="4">
        <f t="shared" si="1"/>
        <v>1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10" t="s">
        <v>9</v>
      </c>
      <c r="F10" s="4">
        <v>66433</v>
      </c>
      <c r="G10" s="4">
        <v>654</v>
      </c>
      <c r="H10" s="4">
        <v>0</v>
      </c>
      <c r="I10" s="4">
        <v>25</v>
      </c>
      <c r="J10" s="4">
        <v>43</v>
      </c>
      <c r="K10" s="4">
        <v>0</v>
      </c>
      <c r="L10" s="4">
        <v>1</v>
      </c>
      <c r="M10" s="4">
        <v>0</v>
      </c>
      <c r="N10" s="4">
        <v>335</v>
      </c>
      <c r="O10" s="4">
        <v>250</v>
      </c>
      <c r="P10" s="4">
        <v>0</v>
      </c>
      <c r="Q10" s="4">
        <v>0</v>
      </c>
      <c r="R10" s="4">
        <v>648</v>
      </c>
      <c r="S10" s="4">
        <v>4</v>
      </c>
      <c r="T10" s="4">
        <v>36</v>
      </c>
      <c r="U10" s="4">
        <v>29</v>
      </c>
      <c r="V10" s="4">
        <v>0</v>
      </c>
      <c r="W10" s="4">
        <v>0</v>
      </c>
      <c r="X10" s="4">
        <v>0</v>
      </c>
      <c r="Y10" s="4">
        <v>232</v>
      </c>
      <c r="Z10" s="4">
        <v>347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10" t="s">
        <v>10</v>
      </c>
      <c r="F11" s="4">
        <v>60669</v>
      </c>
      <c r="G11" s="4">
        <v>623</v>
      </c>
      <c r="H11" s="4">
        <v>2</v>
      </c>
      <c r="I11" s="4">
        <v>37</v>
      </c>
      <c r="J11" s="4">
        <v>29</v>
      </c>
      <c r="K11" s="4">
        <v>0</v>
      </c>
      <c r="L11" s="4">
        <v>0</v>
      </c>
      <c r="M11" s="4">
        <v>0</v>
      </c>
      <c r="N11" s="4">
        <v>320</v>
      </c>
      <c r="O11" s="4">
        <v>235</v>
      </c>
      <c r="P11" s="4">
        <v>0</v>
      </c>
      <c r="Q11" s="4">
        <v>0</v>
      </c>
      <c r="R11" s="4">
        <v>635</v>
      </c>
      <c r="S11" s="4">
        <v>2</v>
      </c>
      <c r="T11" s="4">
        <v>46</v>
      </c>
      <c r="U11" s="4">
        <v>34</v>
      </c>
      <c r="V11" s="4">
        <v>0</v>
      </c>
      <c r="W11" s="4">
        <v>0</v>
      </c>
      <c r="X11" s="4">
        <v>0</v>
      </c>
      <c r="Y11" s="4">
        <v>233</v>
      </c>
      <c r="Z11" s="4">
        <v>319</v>
      </c>
      <c r="AA11" s="4">
        <v>1</v>
      </c>
      <c r="AB11" s="4">
        <v>0</v>
      </c>
    </row>
    <row r="12" spans="1:28" ht="19.5" customHeight="1">
      <c r="A12" s="29" t="s">
        <v>12</v>
      </c>
      <c r="B12" s="14">
        <v>36</v>
      </c>
      <c r="C12" s="14">
        <v>609</v>
      </c>
      <c r="D12" s="14">
        <v>24424</v>
      </c>
      <c r="E12" s="10" t="s">
        <v>18</v>
      </c>
      <c r="F12" s="4">
        <f aca="true" t="shared" si="2" ref="F12:AB12">F13+F14</f>
        <v>107361</v>
      </c>
      <c r="G12" s="4">
        <f t="shared" si="2"/>
        <v>1423</v>
      </c>
      <c r="H12" s="4">
        <f t="shared" si="2"/>
        <v>0</v>
      </c>
      <c r="I12" s="4">
        <f t="shared" si="2"/>
        <v>31</v>
      </c>
      <c r="J12" s="4">
        <f t="shared" si="2"/>
        <v>36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431</v>
      </c>
      <c r="O12" s="4">
        <f t="shared" si="2"/>
        <v>925</v>
      </c>
      <c r="P12" s="4">
        <f t="shared" si="2"/>
        <v>0</v>
      </c>
      <c r="Q12" s="4">
        <f t="shared" si="2"/>
        <v>0</v>
      </c>
      <c r="R12" s="4">
        <f t="shared" si="2"/>
        <v>859</v>
      </c>
      <c r="S12" s="4">
        <f t="shared" si="2"/>
        <v>2</v>
      </c>
      <c r="T12" s="4">
        <f t="shared" si="2"/>
        <v>45</v>
      </c>
      <c r="U12" s="4">
        <f t="shared" si="2"/>
        <v>27</v>
      </c>
      <c r="V12" s="4">
        <f t="shared" si="2"/>
        <v>0</v>
      </c>
      <c r="W12" s="4">
        <f t="shared" si="2"/>
        <v>5</v>
      </c>
      <c r="X12" s="4">
        <f t="shared" si="2"/>
        <v>0</v>
      </c>
      <c r="Y12" s="4">
        <f t="shared" si="2"/>
        <v>216</v>
      </c>
      <c r="Z12" s="4">
        <f t="shared" si="2"/>
        <v>564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10" t="s">
        <v>9</v>
      </c>
      <c r="F13" s="4">
        <v>55355</v>
      </c>
      <c r="G13" s="4">
        <v>683</v>
      </c>
      <c r="H13" s="4">
        <v>0</v>
      </c>
      <c r="I13" s="4">
        <v>15</v>
      </c>
      <c r="J13" s="4">
        <v>19</v>
      </c>
      <c r="K13" s="4">
        <v>0</v>
      </c>
      <c r="L13" s="4">
        <v>0</v>
      </c>
      <c r="M13" s="4">
        <v>0</v>
      </c>
      <c r="N13" s="4">
        <v>207</v>
      </c>
      <c r="O13" s="4">
        <v>442</v>
      </c>
      <c r="P13" s="4">
        <v>0</v>
      </c>
      <c r="Q13" s="4">
        <v>0</v>
      </c>
      <c r="R13" s="4">
        <v>409</v>
      </c>
      <c r="S13" s="4">
        <v>2</v>
      </c>
      <c r="T13" s="4">
        <v>18</v>
      </c>
      <c r="U13" s="4">
        <v>14</v>
      </c>
      <c r="V13" s="4">
        <v>0</v>
      </c>
      <c r="W13" s="4">
        <v>1</v>
      </c>
      <c r="X13" s="4">
        <v>0</v>
      </c>
      <c r="Y13" s="4">
        <v>107</v>
      </c>
      <c r="Z13" s="4">
        <v>267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10" t="s">
        <v>10</v>
      </c>
      <c r="F14" s="4">
        <v>52006</v>
      </c>
      <c r="G14" s="4">
        <v>740</v>
      </c>
      <c r="H14" s="4">
        <v>0</v>
      </c>
      <c r="I14" s="4">
        <v>16</v>
      </c>
      <c r="J14" s="4">
        <v>17</v>
      </c>
      <c r="K14" s="4">
        <v>0</v>
      </c>
      <c r="L14" s="4">
        <v>0</v>
      </c>
      <c r="M14" s="4">
        <v>0</v>
      </c>
      <c r="N14" s="4">
        <v>224</v>
      </c>
      <c r="O14" s="4">
        <v>483</v>
      </c>
      <c r="P14" s="4">
        <v>0</v>
      </c>
      <c r="Q14" s="4">
        <v>0</v>
      </c>
      <c r="R14" s="4">
        <v>450</v>
      </c>
      <c r="S14" s="4">
        <v>0</v>
      </c>
      <c r="T14" s="4">
        <v>27</v>
      </c>
      <c r="U14" s="4">
        <v>13</v>
      </c>
      <c r="V14" s="4">
        <v>0</v>
      </c>
      <c r="W14" s="4">
        <v>4</v>
      </c>
      <c r="X14" s="4">
        <v>0</v>
      </c>
      <c r="Y14" s="4">
        <v>109</v>
      </c>
      <c r="Z14" s="4">
        <v>297</v>
      </c>
      <c r="AA14" s="4">
        <v>0</v>
      </c>
      <c r="AB14" s="4">
        <v>0</v>
      </c>
    </row>
    <row r="15" spans="1:28" ht="19.5" customHeight="1">
      <c r="A15" s="29" t="s">
        <v>13</v>
      </c>
      <c r="B15" s="14">
        <v>28</v>
      </c>
      <c r="C15" s="14">
        <v>514</v>
      </c>
      <c r="D15" s="14">
        <v>12783</v>
      </c>
      <c r="E15" s="10" t="s">
        <v>18</v>
      </c>
      <c r="F15" s="4">
        <f aca="true" t="shared" si="3" ref="F15:AB15">F16+F17</f>
        <v>58470</v>
      </c>
      <c r="G15" s="4">
        <f t="shared" si="3"/>
        <v>539</v>
      </c>
      <c r="H15" s="4">
        <f t="shared" si="3"/>
        <v>4</v>
      </c>
      <c r="I15" s="4">
        <f t="shared" si="3"/>
        <v>15</v>
      </c>
      <c r="J15" s="4">
        <f t="shared" si="3"/>
        <v>20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132</v>
      </c>
      <c r="O15" s="4">
        <f t="shared" si="3"/>
        <v>367</v>
      </c>
      <c r="P15" s="4">
        <f t="shared" si="3"/>
        <v>1</v>
      </c>
      <c r="Q15" s="4">
        <f t="shared" si="3"/>
        <v>0</v>
      </c>
      <c r="R15" s="4">
        <f t="shared" si="3"/>
        <v>677</v>
      </c>
      <c r="S15" s="4">
        <f t="shared" si="3"/>
        <v>9</v>
      </c>
      <c r="T15" s="4">
        <f t="shared" si="3"/>
        <v>17</v>
      </c>
      <c r="U15" s="4">
        <f t="shared" si="3"/>
        <v>13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77</v>
      </c>
      <c r="Z15" s="4">
        <f t="shared" si="3"/>
        <v>561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10" t="s">
        <v>9</v>
      </c>
      <c r="F16" s="4">
        <v>29753</v>
      </c>
      <c r="G16" s="4">
        <v>254</v>
      </c>
      <c r="H16" s="4">
        <v>1</v>
      </c>
      <c r="I16" s="4">
        <v>8</v>
      </c>
      <c r="J16" s="4">
        <v>8</v>
      </c>
      <c r="K16" s="4">
        <v>0</v>
      </c>
      <c r="L16" s="4">
        <v>0</v>
      </c>
      <c r="M16" s="4">
        <v>0</v>
      </c>
      <c r="N16" s="4">
        <v>62</v>
      </c>
      <c r="O16" s="4">
        <v>175</v>
      </c>
      <c r="P16" s="4">
        <v>0</v>
      </c>
      <c r="Q16" s="4">
        <v>0</v>
      </c>
      <c r="R16" s="4">
        <v>305</v>
      </c>
      <c r="S16" s="4">
        <v>5</v>
      </c>
      <c r="T16" s="4">
        <v>6</v>
      </c>
      <c r="U16" s="4">
        <v>6</v>
      </c>
      <c r="V16" s="4">
        <v>0</v>
      </c>
      <c r="W16" s="4">
        <v>0</v>
      </c>
      <c r="X16" s="4">
        <v>0</v>
      </c>
      <c r="Y16" s="4">
        <v>34</v>
      </c>
      <c r="Z16" s="4">
        <v>254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10" t="s">
        <v>10</v>
      </c>
      <c r="F17" s="4">
        <v>28717</v>
      </c>
      <c r="G17" s="4">
        <v>285</v>
      </c>
      <c r="H17" s="4">
        <v>3</v>
      </c>
      <c r="I17" s="4">
        <v>7</v>
      </c>
      <c r="J17" s="4">
        <v>12</v>
      </c>
      <c r="K17" s="4">
        <v>0</v>
      </c>
      <c r="L17" s="4">
        <v>0</v>
      </c>
      <c r="M17" s="4">
        <v>0</v>
      </c>
      <c r="N17" s="4">
        <v>70</v>
      </c>
      <c r="O17" s="4">
        <v>192</v>
      </c>
      <c r="P17" s="4">
        <v>1</v>
      </c>
      <c r="Q17" s="4">
        <v>0</v>
      </c>
      <c r="R17" s="4">
        <v>372</v>
      </c>
      <c r="S17" s="4">
        <v>4</v>
      </c>
      <c r="T17" s="4">
        <v>11</v>
      </c>
      <c r="U17" s="4">
        <v>7</v>
      </c>
      <c r="V17" s="4">
        <v>0</v>
      </c>
      <c r="W17" s="4">
        <v>0</v>
      </c>
      <c r="X17" s="4">
        <v>0</v>
      </c>
      <c r="Y17" s="4">
        <v>43</v>
      </c>
      <c r="Z17" s="4">
        <v>307</v>
      </c>
      <c r="AA17" s="4">
        <v>0</v>
      </c>
      <c r="AB17" s="4">
        <v>0</v>
      </c>
    </row>
    <row r="18" spans="1:28" ht="19.5" customHeight="1">
      <c r="A18" s="29" t="s">
        <v>14</v>
      </c>
      <c r="B18" s="14">
        <v>46</v>
      </c>
      <c r="C18" s="14">
        <v>879</v>
      </c>
      <c r="D18" s="14">
        <v>28892</v>
      </c>
      <c r="E18" s="10" t="s">
        <v>18</v>
      </c>
      <c r="F18" s="4">
        <f aca="true" t="shared" si="4" ref="F18:AB18">F19+F20</f>
        <v>124098</v>
      </c>
      <c r="G18" s="4">
        <f t="shared" si="4"/>
        <v>1223</v>
      </c>
      <c r="H18" s="4">
        <f t="shared" si="4"/>
        <v>1</v>
      </c>
      <c r="I18" s="4">
        <f t="shared" si="4"/>
        <v>38</v>
      </c>
      <c r="J18" s="4">
        <f t="shared" si="4"/>
        <v>37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521</v>
      </c>
      <c r="O18" s="4">
        <f t="shared" si="4"/>
        <v>626</v>
      </c>
      <c r="P18" s="4">
        <f t="shared" si="4"/>
        <v>0</v>
      </c>
      <c r="Q18" s="4">
        <f t="shared" si="4"/>
        <v>0</v>
      </c>
      <c r="R18" s="4">
        <f t="shared" si="4"/>
        <v>1291</v>
      </c>
      <c r="S18" s="4">
        <f t="shared" si="4"/>
        <v>9</v>
      </c>
      <c r="T18" s="4">
        <f t="shared" si="4"/>
        <v>49</v>
      </c>
      <c r="U18" s="4">
        <f t="shared" si="4"/>
        <v>55</v>
      </c>
      <c r="V18" s="4">
        <f t="shared" si="4"/>
        <v>0</v>
      </c>
      <c r="W18" s="4">
        <f t="shared" si="4"/>
        <v>0</v>
      </c>
      <c r="X18" s="4">
        <f t="shared" si="4"/>
        <v>0</v>
      </c>
      <c r="Y18" s="4">
        <f t="shared" si="4"/>
        <v>471</v>
      </c>
      <c r="Z18" s="4">
        <f t="shared" si="4"/>
        <v>707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10" t="s">
        <v>9</v>
      </c>
      <c r="F19" s="4">
        <v>63713</v>
      </c>
      <c r="G19" s="4">
        <v>603</v>
      </c>
      <c r="H19" s="4">
        <v>1</v>
      </c>
      <c r="I19" s="4">
        <v>17</v>
      </c>
      <c r="J19" s="4">
        <v>15</v>
      </c>
      <c r="K19" s="4">
        <v>0</v>
      </c>
      <c r="L19" s="4">
        <v>0</v>
      </c>
      <c r="M19" s="4">
        <v>0</v>
      </c>
      <c r="N19" s="4">
        <v>266</v>
      </c>
      <c r="O19" s="4">
        <v>304</v>
      </c>
      <c r="P19" s="4">
        <v>0</v>
      </c>
      <c r="Q19" s="4">
        <v>0</v>
      </c>
      <c r="R19" s="4">
        <v>634</v>
      </c>
      <c r="S19" s="4">
        <v>5</v>
      </c>
      <c r="T19" s="4">
        <v>24</v>
      </c>
      <c r="U19" s="4">
        <v>32</v>
      </c>
      <c r="V19" s="4">
        <v>0</v>
      </c>
      <c r="W19" s="4">
        <v>0</v>
      </c>
      <c r="X19" s="4">
        <v>0</v>
      </c>
      <c r="Y19" s="4">
        <v>240</v>
      </c>
      <c r="Z19" s="4">
        <v>333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10" t="s">
        <v>10</v>
      </c>
      <c r="F20" s="4">
        <v>60385</v>
      </c>
      <c r="G20" s="4">
        <v>620</v>
      </c>
      <c r="H20" s="4">
        <v>0</v>
      </c>
      <c r="I20" s="4">
        <v>21</v>
      </c>
      <c r="J20" s="4">
        <v>22</v>
      </c>
      <c r="K20" s="4">
        <v>0</v>
      </c>
      <c r="L20" s="4">
        <v>0</v>
      </c>
      <c r="M20" s="4">
        <v>0</v>
      </c>
      <c r="N20" s="4">
        <v>255</v>
      </c>
      <c r="O20" s="4">
        <v>322</v>
      </c>
      <c r="P20" s="4">
        <v>0</v>
      </c>
      <c r="Q20" s="4">
        <v>0</v>
      </c>
      <c r="R20" s="4">
        <v>657</v>
      </c>
      <c r="S20" s="4">
        <v>4</v>
      </c>
      <c r="T20" s="4">
        <v>25</v>
      </c>
      <c r="U20" s="4">
        <v>23</v>
      </c>
      <c r="V20" s="4">
        <v>0</v>
      </c>
      <c r="W20" s="4">
        <v>0</v>
      </c>
      <c r="X20" s="4">
        <v>0</v>
      </c>
      <c r="Y20" s="4">
        <v>231</v>
      </c>
      <c r="Z20" s="4">
        <v>374</v>
      </c>
      <c r="AA20" s="4">
        <v>0</v>
      </c>
      <c r="AB20" s="4">
        <v>0</v>
      </c>
    </row>
    <row r="21" spans="1:28" ht="19.5" customHeight="1">
      <c r="A21" s="29" t="s">
        <v>15</v>
      </c>
      <c r="B21" s="14">
        <v>34</v>
      </c>
      <c r="C21" s="14">
        <v>488</v>
      </c>
      <c r="D21" s="14">
        <v>15865</v>
      </c>
      <c r="E21" s="10" t="s">
        <v>18</v>
      </c>
      <c r="F21" s="4">
        <f aca="true" t="shared" si="5" ref="F21:AB21">F22+F23</f>
        <v>71250</v>
      </c>
      <c r="G21" s="4">
        <f t="shared" si="5"/>
        <v>905</v>
      </c>
      <c r="H21" s="4">
        <f t="shared" si="5"/>
        <v>11</v>
      </c>
      <c r="I21" s="4">
        <f t="shared" si="5"/>
        <v>22</v>
      </c>
      <c r="J21" s="4">
        <f t="shared" si="5"/>
        <v>44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287</v>
      </c>
      <c r="O21" s="4">
        <f t="shared" si="5"/>
        <v>541</v>
      </c>
      <c r="P21" s="4">
        <f t="shared" si="5"/>
        <v>0</v>
      </c>
      <c r="Q21" s="4">
        <f t="shared" si="5"/>
        <v>0</v>
      </c>
      <c r="R21" s="4">
        <f t="shared" si="5"/>
        <v>1000</v>
      </c>
      <c r="S21" s="4">
        <f t="shared" si="5"/>
        <v>47</v>
      </c>
      <c r="T21" s="4">
        <f t="shared" si="5"/>
        <v>31</v>
      </c>
      <c r="U21" s="4">
        <f t="shared" si="5"/>
        <v>46</v>
      </c>
      <c r="V21" s="4">
        <f t="shared" si="5"/>
        <v>0</v>
      </c>
      <c r="W21" s="4">
        <f t="shared" si="5"/>
        <v>0</v>
      </c>
      <c r="X21" s="4">
        <f t="shared" si="5"/>
        <v>0</v>
      </c>
      <c r="Y21" s="4">
        <f t="shared" si="5"/>
        <v>210</v>
      </c>
      <c r="Z21" s="4">
        <f t="shared" si="5"/>
        <v>666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10" t="s">
        <v>9</v>
      </c>
      <c r="F22" s="4">
        <v>36479</v>
      </c>
      <c r="G22" s="4">
        <v>439</v>
      </c>
      <c r="H22" s="4">
        <v>7</v>
      </c>
      <c r="I22" s="4">
        <v>12</v>
      </c>
      <c r="J22" s="4">
        <v>35</v>
      </c>
      <c r="K22" s="4">
        <v>0</v>
      </c>
      <c r="L22" s="4">
        <v>0</v>
      </c>
      <c r="M22" s="4">
        <v>0</v>
      </c>
      <c r="N22" s="4">
        <v>147</v>
      </c>
      <c r="O22" s="4">
        <v>238</v>
      </c>
      <c r="P22" s="4">
        <v>0</v>
      </c>
      <c r="Q22" s="4">
        <v>0</v>
      </c>
      <c r="R22" s="4">
        <v>528</v>
      </c>
      <c r="S22" s="4">
        <v>28</v>
      </c>
      <c r="T22" s="4">
        <v>20</v>
      </c>
      <c r="U22" s="4">
        <v>31</v>
      </c>
      <c r="V22" s="4">
        <v>0</v>
      </c>
      <c r="W22" s="4">
        <v>0</v>
      </c>
      <c r="X22" s="4">
        <v>0</v>
      </c>
      <c r="Y22" s="4">
        <v>127</v>
      </c>
      <c r="Z22" s="4">
        <v>322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10" t="s">
        <v>10</v>
      </c>
      <c r="F23" s="4">
        <v>34771</v>
      </c>
      <c r="G23" s="4">
        <v>466</v>
      </c>
      <c r="H23" s="4">
        <v>4</v>
      </c>
      <c r="I23" s="4">
        <v>10</v>
      </c>
      <c r="J23" s="4">
        <v>9</v>
      </c>
      <c r="K23" s="4">
        <v>0</v>
      </c>
      <c r="L23" s="4">
        <v>0</v>
      </c>
      <c r="M23" s="4">
        <v>0</v>
      </c>
      <c r="N23" s="4">
        <v>140</v>
      </c>
      <c r="O23" s="4">
        <v>303</v>
      </c>
      <c r="P23" s="4">
        <v>0</v>
      </c>
      <c r="Q23" s="4">
        <v>0</v>
      </c>
      <c r="R23" s="4">
        <v>472</v>
      </c>
      <c r="S23" s="4">
        <v>19</v>
      </c>
      <c r="T23" s="4">
        <v>11</v>
      </c>
      <c r="U23" s="4">
        <v>15</v>
      </c>
      <c r="V23" s="4">
        <v>0</v>
      </c>
      <c r="W23" s="4">
        <v>0</v>
      </c>
      <c r="X23" s="4">
        <v>0</v>
      </c>
      <c r="Y23" s="4">
        <v>83</v>
      </c>
      <c r="Z23" s="4">
        <v>344</v>
      </c>
      <c r="AA23" s="4">
        <v>0</v>
      </c>
      <c r="AB23" s="4">
        <v>0</v>
      </c>
    </row>
    <row r="24" spans="1:28" ht="19.5" customHeight="1">
      <c r="A24" s="29" t="s">
        <v>16</v>
      </c>
      <c r="B24" s="14">
        <v>43</v>
      </c>
      <c r="C24" s="14">
        <v>650</v>
      </c>
      <c r="D24" s="14">
        <v>22222</v>
      </c>
      <c r="E24" s="10" t="s">
        <v>18</v>
      </c>
      <c r="F24" s="4">
        <f aca="true" t="shared" si="6" ref="F24:AB24">F25+F26</f>
        <v>107613</v>
      </c>
      <c r="G24" s="4">
        <f t="shared" si="6"/>
        <v>1072</v>
      </c>
      <c r="H24" s="4">
        <f t="shared" si="6"/>
        <v>0</v>
      </c>
      <c r="I24" s="4">
        <f t="shared" si="6"/>
        <v>18</v>
      </c>
      <c r="J24" s="4">
        <f t="shared" si="6"/>
        <v>21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405</v>
      </c>
      <c r="O24" s="4">
        <f t="shared" si="6"/>
        <v>628</v>
      </c>
      <c r="P24" s="4">
        <f t="shared" si="6"/>
        <v>0</v>
      </c>
      <c r="Q24" s="4">
        <f t="shared" si="6"/>
        <v>0</v>
      </c>
      <c r="R24" s="4">
        <f t="shared" si="6"/>
        <v>630</v>
      </c>
      <c r="S24" s="4">
        <f t="shared" si="6"/>
        <v>0</v>
      </c>
      <c r="T24" s="4">
        <f t="shared" si="6"/>
        <v>7</v>
      </c>
      <c r="U24" s="4">
        <f t="shared" si="6"/>
        <v>27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245</v>
      </c>
      <c r="Z24" s="4">
        <f t="shared" si="6"/>
        <v>351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10" t="s">
        <v>9</v>
      </c>
      <c r="F25" s="4">
        <v>55668</v>
      </c>
      <c r="G25" s="4">
        <v>517</v>
      </c>
      <c r="H25" s="4">
        <v>0</v>
      </c>
      <c r="I25" s="4">
        <v>8</v>
      </c>
      <c r="J25" s="4">
        <v>12</v>
      </c>
      <c r="K25" s="4">
        <v>0</v>
      </c>
      <c r="L25" s="4">
        <v>0</v>
      </c>
      <c r="M25" s="4">
        <v>0</v>
      </c>
      <c r="N25" s="4">
        <v>202</v>
      </c>
      <c r="O25" s="4">
        <v>295</v>
      </c>
      <c r="P25" s="4">
        <v>0</v>
      </c>
      <c r="Q25" s="4">
        <v>0</v>
      </c>
      <c r="R25" s="4">
        <v>307</v>
      </c>
      <c r="S25" s="4">
        <v>0</v>
      </c>
      <c r="T25" s="4">
        <v>4</v>
      </c>
      <c r="U25" s="4">
        <v>17</v>
      </c>
      <c r="V25" s="4">
        <v>0</v>
      </c>
      <c r="W25" s="4">
        <v>0</v>
      </c>
      <c r="X25" s="4">
        <v>0</v>
      </c>
      <c r="Y25" s="4">
        <v>123</v>
      </c>
      <c r="Z25" s="4">
        <v>163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10" t="s">
        <v>10</v>
      </c>
      <c r="F26" s="4">
        <v>51945</v>
      </c>
      <c r="G26" s="4">
        <v>555</v>
      </c>
      <c r="H26" s="4">
        <v>0</v>
      </c>
      <c r="I26" s="4">
        <v>10</v>
      </c>
      <c r="J26" s="4">
        <v>9</v>
      </c>
      <c r="K26" s="4">
        <v>0</v>
      </c>
      <c r="L26" s="4">
        <v>0</v>
      </c>
      <c r="M26" s="4">
        <v>0</v>
      </c>
      <c r="N26" s="4">
        <v>203</v>
      </c>
      <c r="O26" s="4">
        <v>333</v>
      </c>
      <c r="P26" s="4">
        <v>0</v>
      </c>
      <c r="Q26" s="4">
        <v>0</v>
      </c>
      <c r="R26" s="4">
        <v>323</v>
      </c>
      <c r="S26" s="4">
        <v>0</v>
      </c>
      <c r="T26" s="4">
        <v>3</v>
      </c>
      <c r="U26" s="4">
        <v>10</v>
      </c>
      <c r="V26" s="4">
        <v>0</v>
      </c>
      <c r="W26" s="4">
        <v>0</v>
      </c>
      <c r="X26" s="4">
        <v>0</v>
      </c>
      <c r="Y26" s="4">
        <v>122</v>
      </c>
      <c r="Z26" s="4">
        <v>188</v>
      </c>
      <c r="AA26" s="4">
        <v>0</v>
      </c>
      <c r="AB26" s="4">
        <v>0</v>
      </c>
    </row>
    <row r="27" spans="1:28" ht="19.5" customHeight="1">
      <c r="A27" s="29" t="s">
        <v>17</v>
      </c>
      <c r="B27" s="14">
        <v>10</v>
      </c>
      <c r="C27" s="14">
        <v>188</v>
      </c>
      <c r="D27" s="14">
        <v>4187</v>
      </c>
      <c r="E27" s="10" t="s">
        <v>18</v>
      </c>
      <c r="F27" s="4">
        <f aca="true" t="shared" si="7" ref="F27:AB27">F28+F29</f>
        <v>18763</v>
      </c>
      <c r="G27" s="4">
        <f t="shared" si="7"/>
        <v>115</v>
      </c>
      <c r="H27" s="4">
        <f t="shared" si="7"/>
        <v>0</v>
      </c>
      <c r="I27" s="4">
        <f t="shared" si="7"/>
        <v>0</v>
      </c>
      <c r="J27" s="4">
        <f t="shared" si="7"/>
        <v>11</v>
      </c>
      <c r="K27" s="4">
        <v>0</v>
      </c>
      <c r="L27" s="4">
        <v>0</v>
      </c>
      <c r="M27" s="4">
        <f t="shared" si="7"/>
        <v>0</v>
      </c>
      <c r="N27" s="4">
        <f t="shared" si="7"/>
        <v>24</v>
      </c>
      <c r="O27" s="4">
        <f t="shared" si="7"/>
        <v>80</v>
      </c>
      <c r="P27" s="4">
        <f t="shared" si="7"/>
        <v>0</v>
      </c>
      <c r="Q27" s="4">
        <f t="shared" si="7"/>
        <v>0</v>
      </c>
      <c r="R27" s="4">
        <f t="shared" si="7"/>
        <v>146</v>
      </c>
      <c r="S27" s="4">
        <f t="shared" si="7"/>
        <v>1</v>
      </c>
      <c r="T27" s="4">
        <f t="shared" si="7"/>
        <v>8</v>
      </c>
      <c r="U27" s="4">
        <f t="shared" si="7"/>
        <v>17</v>
      </c>
      <c r="V27" s="4">
        <f t="shared" si="7"/>
        <v>0</v>
      </c>
      <c r="W27" s="4">
        <v>0</v>
      </c>
      <c r="X27" s="4">
        <f t="shared" si="7"/>
        <v>0</v>
      </c>
      <c r="Y27" s="4">
        <f t="shared" si="7"/>
        <v>30</v>
      </c>
      <c r="Z27" s="4">
        <f t="shared" si="7"/>
        <v>90</v>
      </c>
      <c r="AA27" s="4">
        <f t="shared" si="7"/>
        <v>0</v>
      </c>
      <c r="AB27" s="4">
        <f t="shared" si="7"/>
        <v>0</v>
      </c>
    </row>
    <row r="28" spans="1:28" ht="19.5" customHeight="1">
      <c r="A28" s="30"/>
      <c r="B28" s="15"/>
      <c r="C28" s="15"/>
      <c r="D28" s="15"/>
      <c r="E28" s="10" t="s">
        <v>9</v>
      </c>
      <c r="F28" s="4">
        <v>9880</v>
      </c>
      <c r="G28" s="4">
        <v>60</v>
      </c>
      <c r="H28" s="4">
        <v>0</v>
      </c>
      <c r="I28" s="4">
        <v>0</v>
      </c>
      <c r="J28" s="4">
        <v>6</v>
      </c>
      <c r="K28" s="4">
        <v>0</v>
      </c>
      <c r="L28" s="4">
        <v>0</v>
      </c>
      <c r="M28" s="4">
        <v>0</v>
      </c>
      <c r="N28" s="4">
        <v>10</v>
      </c>
      <c r="O28" s="4">
        <v>44</v>
      </c>
      <c r="P28" s="4">
        <v>0</v>
      </c>
      <c r="Q28" s="4">
        <v>0</v>
      </c>
      <c r="R28" s="4">
        <v>63</v>
      </c>
      <c r="S28" s="4">
        <v>1</v>
      </c>
      <c r="T28" s="4">
        <v>4</v>
      </c>
      <c r="U28" s="4">
        <v>9</v>
      </c>
      <c r="V28" s="4">
        <v>0</v>
      </c>
      <c r="W28" s="4">
        <v>0</v>
      </c>
      <c r="X28" s="4">
        <v>0</v>
      </c>
      <c r="Y28" s="4">
        <v>12</v>
      </c>
      <c r="Z28" s="4">
        <v>37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10" t="s">
        <v>10</v>
      </c>
      <c r="F29" s="4">
        <v>8883</v>
      </c>
      <c r="G29" s="4">
        <v>55</v>
      </c>
      <c r="H29" s="4">
        <v>0</v>
      </c>
      <c r="I29" s="4">
        <v>0</v>
      </c>
      <c r="J29" s="4">
        <v>5</v>
      </c>
      <c r="K29" s="4">
        <v>0</v>
      </c>
      <c r="L29" s="4">
        <v>0</v>
      </c>
      <c r="M29" s="4">
        <v>0</v>
      </c>
      <c r="N29" s="4">
        <v>14</v>
      </c>
      <c r="O29" s="4">
        <v>36</v>
      </c>
      <c r="P29" s="4">
        <v>0</v>
      </c>
      <c r="Q29" s="4">
        <v>0</v>
      </c>
      <c r="R29" s="4">
        <v>83</v>
      </c>
      <c r="S29" s="4">
        <v>0</v>
      </c>
      <c r="T29" s="4">
        <v>4</v>
      </c>
      <c r="U29" s="4">
        <v>8</v>
      </c>
      <c r="V29" s="4">
        <v>0</v>
      </c>
      <c r="W29" s="4">
        <v>0</v>
      </c>
      <c r="X29" s="4">
        <v>0</v>
      </c>
      <c r="Y29" s="4">
        <v>18</v>
      </c>
      <c r="Z29" s="4">
        <v>53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sheetProtection/>
  <mergeCells count="55">
    <mergeCell ref="Z4:Z5"/>
    <mergeCell ref="AB4:AB5"/>
    <mergeCell ref="T4:X4"/>
    <mergeCell ref="Y4:Y5"/>
    <mergeCell ref="AA4:AA5"/>
    <mergeCell ref="B3:B5"/>
    <mergeCell ref="C3:C5"/>
    <mergeCell ref="D3:D5"/>
    <mergeCell ref="E3:E5"/>
    <mergeCell ref="N4:N5"/>
    <mergeCell ref="O4:O5"/>
    <mergeCell ref="Q4:Q5"/>
    <mergeCell ref="R4:R5"/>
    <mergeCell ref="S4:S5"/>
    <mergeCell ref="P4:P5"/>
    <mergeCell ref="G4:G5"/>
    <mergeCell ref="A3:A5"/>
    <mergeCell ref="A9:A11"/>
    <mergeCell ref="H4:H5"/>
    <mergeCell ref="I4:M4"/>
    <mergeCell ref="F3:F5"/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8.625" style="3" customWidth="1"/>
    <col min="7" max="28" width="6.375" style="3" customWidth="1"/>
    <col min="29" max="16384" width="9.00390625" style="3" customWidth="1"/>
  </cols>
  <sheetData>
    <row r="1" spans="1:28" ht="60" customHeight="1">
      <c r="A1" s="32" t="s">
        <v>98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62</v>
      </c>
      <c r="B3" s="17" t="s">
        <v>85</v>
      </c>
      <c r="C3" s="17" t="s">
        <v>86</v>
      </c>
      <c r="D3" s="17" t="s">
        <v>87</v>
      </c>
      <c r="E3" s="17" t="s">
        <v>61</v>
      </c>
      <c r="F3" s="17" t="s">
        <v>88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50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60</v>
      </c>
      <c r="I4" s="22" t="s">
        <v>89</v>
      </c>
      <c r="J4" s="23"/>
      <c r="K4" s="23"/>
      <c r="L4" s="23"/>
      <c r="M4" s="24"/>
      <c r="N4" s="20" t="s">
        <v>91</v>
      </c>
      <c r="O4" s="20" t="s">
        <v>92</v>
      </c>
      <c r="P4" s="25" t="s">
        <v>58</v>
      </c>
      <c r="Q4" s="25" t="s">
        <v>48</v>
      </c>
      <c r="R4" s="27" t="s">
        <v>57</v>
      </c>
      <c r="S4" s="17" t="s">
        <v>56</v>
      </c>
      <c r="T4" s="22" t="s">
        <v>51</v>
      </c>
      <c r="U4" s="23"/>
      <c r="V4" s="23"/>
      <c r="W4" s="23"/>
      <c r="X4" s="24"/>
      <c r="Y4" s="20" t="s">
        <v>91</v>
      </c>
      <c r="Z4" s="20" t="s">
        <v>92</v>
      </c>
      <c r="AA4" s="25" t="s">
        <v>49</v>
      </c>
      <c r="AB4" s="17" t="s">
        <v>48</v>
      </c>
    </row>
    <row r="5" spans="1:28" ht="136.5" customHeight="1">
      <c r="A5" s="19"/>
      <c r="B5" s="19"/>
      <c r="C5" s="19"/>
      <c r="D5" s="19"/>
      <c r="E5" s="19"/>
      <c r="F5" s="19"/>
      <c r="G5" s="35"/>
      <c r="H5" s="28"/>
      <c r="I5" s="1" t="s">
        <v>55</v>
      </c>
      <c r="J5" s="1" t="s">
        <v>54</v>
      </c>
      <c r="K5" s="1" t="s">
        <v>53</v>
      </c>
      <c r="L5" s="1" t="s">
        <v>52</v>
      </c>
      <c r="M5" s="1" t="s">
        <v>90</v>
      </c>
      <c r="N5" s="21"/>
      <c r="O5" s="21"/>
      <c r="P5" s="26"/>
      <c r="Q5" s="26"/>
      <c r="R5" s="28"/>
      <c r="S5" s="19"/>
      <c r="T5" s="1" t="s">
        <v>55</v>
      </c>
      <c r="U5" s="1" t="s">
        <v>54</v>
      </c>
      <c r="V5" s="1" t="s">
        <v>53</v>
      </c>
      <c r="W5" s="1" t="s">
        <v>52</v>
      </c>
      <c r="X5" s="1" t="s">
        <v>93</v>
      </c>
      <c r="Y5" s="21"/>
      <c r="Z5" s="21"/>
      <c r="AA5" s="26"/>
      <c r="AB5" s="19"/>
    </row>
    <row r="6" spans="1:28" ht="19.5" customHeight="1">
      <c r="A6" s="29" t="s">
        <v>30</v>
      </c>
      <c r="B6" s="14">
        <f>B9+B12+B15+B18+B21+B24+B27</f>
        <v>237</v>
      </c>
      <c r="C6" s="14">
        <f>C9+C12+C15+C18+C21+C24+C27</f>
        <v>4157</v>
      </c>
      <c r="D6" s="14">
        <f>D9+D12+D15+D18+D21+D24+D27</f>
        <v>138905</v>
      </c>
      <c r="E6" s="10" t="s">
        <v>18</v>
      </c>
      <c r="F6" s="4">
        <f aca="true" t="shared" si="0" ref="F6:AB6">F7+F8</f>
        <v>615841</v>
      </c>
      <c r="G6" s="4">
        <f t="shared" si="0"/>
        <v>6487</v>
      </c>
      <c r="H6" s="4">
        <f t="shared" si="0"/>
        <v>33</v>
      </c>
      <c r="I6" s="4">
        <f t="shared" si="0"/>
        <v>157</v>
      </c>
      <c r="J6" s="4">
        <f t="shared" si="0"/>
        <v>267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2382</v>
      </c>
      <c r="O6" s="4">
        <f t="shared" si="0"/>
        <v>3648</v>
      </c>
      <c r="P6" s="4">
        <f t="shared" si="0"/>
        <v>0</v>
      </c>
      <c r="Q6" s="4">
        <f t="shared" si="0"/>
        <v>0</v>
      </c>
      <c r="R6" s="4">
        <f t="shared" si="0"/>
        <v>5917</v>
      </c>
      <c r="S6" s="4">
        <f t="shared" si="0"/>
        <v>66</v>
      </c>
      <c r="T6" s="4">
        <f t="shared" si="0"/>
        <v>262</v>
      </c>
      <c r="U6" s="4">
        <f t="shared" si="0"/>
        <v>245</v>
      </c>
      <c r="V6" s="4">
        <f t="shared" si="0"/>
        <v>0</v>
      </c>
      <c r="W6" s="4">
        <f t="shared" si="0"/>
        <v>1</v>
      </c>
      <c r="X6" s="4">
        <f t="shared" si="0"/>
        <v>0</v>
      </c>
      <c r="Y6" s="4">
        <f t="shared" si="0"/>
        <v>1725</v>
      </c>
      <c r="Z6" s="4">
        <f t="shared" si="0"/>
        <v>3618</v>
      </c>
      <c r="AA6" s="4">
        <f t="shared" si="0"/>
        <v>0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10" t="s">
        <v>9</v>
      </c>
      <c r="F7" s="4">
        <v>317847</v>
      </c>
      <c r="G7" s="4">
        <v>3137</v>
      </c>
      <c r="H7" s="6">
        <v>20</v>
      </c>
      <c r="I7" s="6">
        <v>69</v>
      </c>
      <c r="J7" s="6">
        <v>150</v>
      </c>
      <c r="K7" s="6">
        <v>0</v>
      </c>
      <c r="L7" s="6">
        <v>0</v>
      </c>
      <c r="M7" s="6">
        <v>0</v>
      </c>
      <c r="N7" s="6">
        <v>1157</v>
      </c>
      <c r="O7" s="6">
        <v>1741</v>
      </c>
      <c r="P7" s="6">
        <v>0</v>
      </c>
      <c r="Q7" s="6">
        <v>0</v>
      </c>
      <c r="R7" s="6">
        <v>2876</v>
      </c>
      <c r="S7" s="6">
        <v>32</v>
      </c>
      <c r="T7" s="6">
        <v>121</v>
      </c>
      <c r="U7" s="6">
        <v>115</v>
      </c>
      <c r="V7" s="6">
        <v>0</v>
      </c>
      <c r="W7" s="6">
        <v>0</v>
      </c>
      <c r="X7" s="6">
        <v>0</v>
      </c>
      <c r="Y7" s="6">
        <v>895</v>
      </c>
      <c r="Z7" s="6">
        <v>1713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10" t="s">
        <v>10</v>
      </c>
      <c r="F8" s="4">
        <v>297994</v>
      </c>
      <c r="G8" s="4">
        <v>3350</v>
      </c>
      <c r="H8" s="6">
        <v>13</v>
      </c>
      <c r="I8" s="6">
        <v>88</v>
      </c>
      <c r="J8" s="6">
        <v>117</v>
      </c>
      <c r="K8" s="6">
        <v>0</v>
      </c>
      <c r="L8" s="6">
        <v>0</v>
      </c>
      <c r="M8" s="6">
        <v>0</v>
      </c>
      <c r="N8" s="6">
        <v>1225</v>
      </c>
      <c r="O8" s="6">
        <v>1907</v>
      </c>
      <c r="P8" s="6">
        <v>0</v>
      </c>
      <c r="Q8" s="6">
        <v>0</v>
      </c>
      <c r="R8" s="6">
        <v>3041</v>
      </c>
      <c r="S8" s="6">
        <v>34</v>
      </c>
      <c r="T8" s="6">
        <v>141</v>
      </c>
      <c r="U8" s="6">
        <v>130</v>
      </c>
      <c r="V8" s="6">
        <v>0</v>
      </c>
      <c r="W8" s="6">
        <v>1</v>
      </c>
      <c r="X8" s="6">
        <v>0</v>
      </c>
      <c r="Y8" s="6">
        <v>830</v>
      </c>
      <c r="Z8" s="6">
        <v>1905</v>
      </c>
      <c r="AA8" s="6">
        <v>0</v>
      </c>
      <c r="AB8" s="6">
        <v>0</v>
      </c>
    </row>
    <row r="9" spans="1:28" ht="19.5" customHeight="1">
      <c r="A9" s="29" t="s">
        <v>11</v>
      </c>
      <c r="B9" s="14">
        <v>40</v>
      </c>
      <c r="C9" s="14">
        <v>829</v>
      </c>
      <c r="D9" s="14">
        <v>30127</v>
      </c>
      <c r="E9" s="10" t="s">
        <v>18</v>
      </c>
      <c r="F9" s="4">
        <f aca="true" t="shared" si="1" ref="F9:AB9">F10+F11</f>
        <v>127321</v>
      </c>
      <c r="G9" s="4">
        <f t="shared" si="1"/>
        <v>1301</v>
      </c>
      <c r="H9" s="4">
        <f t="shared" si="1"/>
        <v>6</v>
      </c>
      <c r="I9" s="4">
        <f t="shared" si="1"/>
        <v>60</v>
      </c>
      <c r="J9" s="4">
        <f t="shared" si="1"/>
        <v>63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548</v>
      </c>
      <c r="O9" s="4">
        <f t="shared" si="1"/>
        <v>624</v>
      </c>
      <c r="P9" s="4">
        <f t="shared" si="1"/>
        <v>0</v>
      </c>
      <c r="Q9" s="4">
        <f t="shared" si="1"/>
        <v>0</v>
      </c>
      <c r="R9" s="4">
        <f t="shared" si="1"/>
        <v>1195</v>
      </c>
      <c r="S9" s="4">
        <f t="shared" si="1"/>
        <v>11</v>
      </c>
      <c r="T9" s="4">
        <f t="shared" si="1"/>
        <v>81</v>
      </c>
      <c r="U9" s="4">
        <f t="shared" si="1"/>
        <v>51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451</v>
      </c>
      <c r="Z9" s="4">
        <f t="shared" si="1"/>
        <v>601</v>
      </c>
      <c r="AA9" s="4">
        <v>0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10" t="s">
        <v>9</v>
      </c>
      <c r="F10" s="4">
        <v>66555</v>
      </c>
      <c r="G10" s="4">
        <v>624</v>
      </c>
      <c r="H10" s="4">
        <v>5</v>
      </c>
      <c r="I10" s="4">
        <v>23</v>
      </c>
      <c r="J10" s="4">
        <v>33</v>
      </c>
      <c r="K10" s="4">
        <v>0</v>
      </c>
      <c r="L10" s="4">
        <v>0</v>
      </c>
      <c r="M10" s="4">
        <v>0</v>
      </c>
      <c r="N10" s="4">
        <v>266</v>
      </c>
      <c r="O10" s="4">
        <v>297</v>
      </c>
      <c r="P10" s="4">
        <v>0</v>
      </c>
      <c r="Q10" s="4">
        <v>0</v>
      </c>
      <c r="R10" s="4">
        <v>559</v>
      </c>
      <c r="S10" s="4">
        <v>4</v>
      </c>
      <c r="T10" s="4">
        <v>35</v>
      </c>
      <c r="U10" s="4">
        <v>23</v>
      </c>
      <c r="V10" s="4">
        <v>0</v>
      </c>
      <c r="W10" s="4">
        <v>0</v>
      </c>
      <c r="X10" s="4">
        <v>0</v>
      </c>
      <c r="Y10" s="4">
        <v>213</v>
      </c>
      <c r="Z10" s="4">
        <v>284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10" t="s">
        <v>10</v>
      </c>
      <c r="F11" s="4">
        <v>60766</v>
      </c>
      <c r="G11" s="4">
        <v>677</v>
      </c>
      <c r="H11" s="4">
        <v>1</v>
      </c>
      <c r="I11" s="4">
        <v>37</v>
      </c>
      <c r="J11" s="4">
        <v>30</v>
      </c>
      <c r="K11" s="4">
        <v>0</v>
      </c>
      <c r="L11" s="4">
        <v>0</v>
      </c>
      <c r="M11" s="4">
        <v>0</v>
      </c>
      <c r="N11" s="4">
        <v>282</v>
      </c>
      <c r="O11" s="4">
        <v>327</v>
      </c>
      <c r="P11" s="4">
        <v>0</v>
      </c>
      <c r="Q11" s="4">
        <v>0</v>
      </c>
      <c r="R11" s="4">
        <v>636</v>
      </c>
      <c r="S11" s="4">
        <v>7</v>
      </c>
      <c r="T11" s="4">
        <v>46</v>
      </c>
      <c r="U11" s="4">
        <v>28</v>
      </c>
      <c r="V11" s="4">
        <v>0</v>
      </c>
      <c r="W11" s="4">
        <v>0</v>
      </c>
      <c r="X11" s="4">
        <v>0</v>
      </c>
      <c r="Y11" s="4">
        <v>238</v>
      </c>
      <c r="Z11" s="4">
        <v>317</v>
      </c>
      <c r="AA11" s="4">
        <v>0</v>
      </c>
      <c r="AB11" s="4">
        <v>0</v>
      </c>
    </row>
    <row r="12" spans="1:28" ht="19.5" customHeight="1">
      <c r="A12" s="29" t="s">
        <v>12</v>
      </c>
      <c r="B12" s="14">
        <v>36</v>
      </c>
      <c r="C12" s="14">
        <v>609</v>
      </c>
      <c r="D12" s="14">
        <v>24572</v>
      </c>
      <c r="E12" s="10" t="s">
        <v>18</v>
      </c>
      <c r="F12" s="4">
        <f aca="true" t="shared" si="2" ref="F12:AB12">F13+F14</f>
        <v>107818</v>
      </c>
      <c r="G12" s="4">
        <f t="shared" si="2"/>
        <v>1176</v>
      </c>
      <c r="H12" s="4">
        <f t="shared" si="2"/>
        <v>6</v>
      </c>
      <c r="I12" s="4">
        <f t="shared" si="2"/>
        <v>39</v>
      </c>
      <c r="J12" s="4">
        <f t="shared" si="2"/>
        <v>29</v>
      </c>
      <c r="K12" s="4">
        <f t="shared" si="2"/>
        <v>0</v>
      </c>
      <c r="L12" s="4">
        <f t="shared" si="2"/>
        <v>0</v>
      </c>
      <c r="M12" s="4">
        <v>0</v>
      </c>
      <c r="N12" s="4">
        <f t="shared" si="2"/>
        <v>428</v>
      </c>
      <c r="O12" s="4">
        <f t="shared" si="2"/>
        <v>674</v>
      </c>
      <c r="P12" s="4">
        <f t="shared" si="2"/>
        <v>0</v>
      </c>
      <c r="Q12" s="4">
        <f t="shared" si="2"/>
        <v>0</v>
      </c>
      <c r="R12" s="4">
        <f t="shared" si="2"/>
        <v>839</v>
      </c>
      <c r="S12" s="4">
        <f t="shared" si="2"/>
        <v>7</v>
      </c>
      <c r="T12" s="4">
        <f t="shared" si="2"/>
        <v>63</v>
      </c>
      <c r="U12" s="4">
        <f t="shared" si="2"/>
        <v>35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266</v>
      </c>
      <c r="Z12" s="4">
        <f t="shared" si="2"/>
        <v>468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10" t="s">
        <v>9</v>
      </c>
      <c r="F13" s="4">
        <v>55573</v>
      </c>
      <c r="G13" s="4">
        <v>563</v>
      </c>
      <c r="H13" s="4">
        <v>4</v>
      </c>
      <c r="I13" s="4">
        <v>20</v>
      </c>
      <c r="J13" s="4">
        <v>16</v>
      </c>
      <c r="K13" s="4">
        <v>0</v>
      </c>
      <c r="L13" s="4">
        <v>0</v>
      </c>
      <c r="M13" s="4">
        <v>0</v>
      </c>
      <c r="N13" s="4">
        <v>205</v>
      </c>
      <c r="O13" s="4">
        <v>318</v>
      </c>
      <c r="P13" s="4">
        <v>0</v>
      </c>
      <c r="Q13" s="4">
        <v>0</v>
      </c>
      <c r="R13" s="4">
        <v>399</v>
      </c>
      <c r="S13" s="4">
        <v>3</v>
      </c>
      <c r="T13" s="4">
        <v>30</v>
      </c>
      <c r="U13" s="4">
        <v>15</v>
      </c>
      <c r="V13" s="4">
        <v>0</v>
      </c>
      <c r="W13" s="4">
        <v>0</v>
      </c>
      <c r="X13" s="4">
        <v>0</v>
      </c>
      <c r="Y13" s="4">
        <v>130</v>
      </c>
      <c r="Z13" s="4">
        <v>221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10" t="s">
        <v>10</v>
      </c>
      <c r="F14" s="4">
        <v>52245</v>
      </c>
      <c r="G14" s="4">
        <v>613</v>
      </c>
      <c r="H14" s="4">
        <v>2</v>
      </c>
      <c r="I14" s="4">
        <v>19</v>
      </c>
      <c r="J14" s="4">
        <v>13</v>
      </c>
      <c r="K14" s="4">
        <v>0</v>
      </c>
      <c r="L14" s="4">
        <v>0</v>
      </c>
      <c r="M14" s="4">
        <v>0</v>
      </c>
      <c r="N14" s="4">
        <v>223</v>
      </c>
      <c r="O14" s="4">
        <v>356</v>
      </c>
      <c r="P14" s="4">
        <v>0</v>
      </c>
      <c r="Q14" s="4">
        <v>0</v>
      </c>
      <c r="R14" s="4">
        <v>440</v>
      </c>
      <c r="S14" s="4">
        <v>4</v>
      </c>
      <c r="T14" s="4">
        <v>33</v>
      </c>
      <c r="U14" s="4">
        <v>20</v>
      </c>
      <c r="V14" s="4">
        <v>0</v>
      </c>
      <c r="W14" s="4">
        <v>0</v>
      </c>
      <c r="X14" s="4">
        <v>0</v>
      </c>
      <c r="Y14" s="4">
        <v>136</v>
      </c>
      <c r="Z14" s="4">
        <v>247</v>
      </c>
      <c r="AA14" s="4">
        <v>0</v>
      </c>
      <c r="AB14" s="4">
        <v>0</v>
      </c>
    </row>
    <row r="15" spans="1:28" ht="19.5" customHeight="1">
      <c r="A15" s="29" t="s">
        <v>13</v>
      </c>
      <c r="B15" s="14">
        <v>28</v>
      </c>
      <c r="C15" s="14">
        <v>514</v>
      </c>
      <c r="D15" s="14">
        <v>12739</v>
      </c>
      <c r="E15" s="10" t="s">
        <v>18</v>
      </c>
      <c r="F15" s="4">
        <f aca="true" t="shared" si="3" ref="F15:AA15">F16+F17</f>
        <v>58179</v>
      </c>
      <c r="G15" s="4">
        <f t="shared" si="3"/>
        <v>489</v>
      </c>
      <c r="H15" s="4">
        <f t="shared" si="3"/>
        <v>2</v>
      </c>
      <c r="I15" s="4">
        <f t="shared" si="3"/>
        <v>13</v>
      </c>
      <c r="J15" s="4">
        <f t="shared" si="3"/>
        <v>14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115</v>
      </c>
      <c r="O15" s="4">
        <f t="shared" si="3"/>
        <v>345</v>
      </c>
      <c r="P15" s="4">
        <f t="shared" si="3"/>
        <v>0</v>
      </c>
      <c r="Q15" s="4">
        <f t="shared" si="3"/>
        <v>0</v>
      </c>
      <c r="R15" s="4">
        <f t="shared" si="3"/>
        <v>824</v>
      </c>
      <c r="S15" s="4">
        <f t="shared" si="3"/>
        <v>5</v>
      </c>
      <c r="T15" s="4">
        <f t="shared" si="3"/>
        <v>14</v>
      </c>
      <c r="U15" s="4">
        <f t="shared" si="3"/>
        <v>33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108</v>
      </c>
      <c r="Z15" s="4">
        <f t="shared" si="3"/>
        <v>664</v>
      </c>
      <c r="AA15" s="4">
        <f t="shared" si="3"/>
        <v>0</v>
      </c>
      <c r="AB15" s="4">
        <v>0</v>
      </c>
    </row>
    <row r="16" spans="1:28" ht="19.5" customHeight="1">
      <c r="A16" s="30"/>
      <c r="B16" s="15"/>
      <c r="C16" s="15"/>
      <c r="D16" s="15"/>
      <c r="E16" s="10" t="s">
        <v>9</v>
      </c>
      <c r="F16" s="4">
        <v>29627</v>
      </c>
      <c r="G16" s="4">
        <v>235</v>
      </c>
      <c r="H16" s="4">
        <v>1</v>
      </c>
      <c r="I16" s="4">
        <v>6</v>
      </c>
      <c r="J16" s="4">
        <v>6</v>
      </c>
      <c r="K16" s="4">
        <v>0</v>
      </c>
      <c r="L16" s="4">
        <v>0</v>
      </c>
      <c r="M16" s="4">
        <v>0</v>
      </c>
      <c r="N16" s="4">
        <v>50</v>
      </c>
      <c r="O16" s="4">
        <v>172</v>
      </c>
      <c r="P16" s="4">
        <v>0</v>
      </c>
      <c r="Q16" s="4">
        <v>0</v>
      </c>
      <c r="R16" s="4">
        <v>387</v>
      </c>
      <c r="S16" s="4">
        <v>2</v>
      </c>
      <c r="T16" s="4">
        <v>6</v>
      </c>
      <c r="U16" s="4">
        <v>14</v>
      </c>
      <c r="V16" s="4">
        <v>0</v>
      </c>
      <c r="W16" s="4">
        <v>0</v>
      </c>
      <c r="X16" s="4">
        <v>0</v>
      </c>
      <c r="Y16" s="4">
        <v>57</v>
      </c>
      <c r="Z16" s="4">
        <v>308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10" t="s">
        <v>10</v>
      </c>
      <c r="F17" s="4">
        <v>28552</v>
      </c>
      <c r="G17" s="4">
        <v>254</v>
      </c>
      <c r="H17" s="4">
        <v>1</v>
      </c>
      <c r="I17" s="4">
        <v>7</v>
      </c>
      <c r="J17" s="4">
        <v>8</v>
      </c>
      <c r="K17" s="4">
        <v>0</v>
      </c>
      <c r="L17" s="4">
        <v>0</v>
      </c>
      <c r="M17" s="4">
        <v>0</v>
      </c>
      <c r="N17" s="4">
        <v>65</v>
      </c>
      <c r="O17" s="4">
        <v>173</v>
      </c>
      <c r="P17" s="4">
        <v>0</v>
      </c>
      <c r="Q17" s="4">
        <v>0</v>
      </c>
      <c r="R17" s="4">
        <v>437</v>
      </c>
      <c r="S17" s="4">
        <v>3</v>
      </c>
      <c r="T17" s="4">
        <v>8</v>
      </c>
      <c r="U17" s="4">
        <v>19</v>
      </c>
      <c r="V17" s="4">
        <v>0</v>
      </c>
      <c r="W17" s="4">
        <v>0</v>
      </c>
      <c r="X17" s="4">
        <v>0</v>
      </c>
      <c r="Y17" s="4">
        <v>51</v>
      </c>
      <c r="Z17" s="4">
        <v>356</v>
      </c>
      <c r="AA17" s="4">
        <v>0</v>
      </c>
      <c r="AB17" s="4">
        <v>0</v>
      </c>
    </row>
    <row r="18" spans="1:28" ht="19.5" customHeight="1">
      <c r="A18" s="29" t="s">
        <v>14</v>
      </c>
      <c r="B18" s="14">
        <v>46</v>
      </c>
      <c r="C18" s="14">
        <v>879</v>
      </c>
      <c r="D18" s="14">
        <v>29003</v>
      </c>
      <c r="E18" s="10" t="s">
        <v>18</v>
      </c>
      <c r="F18" s="4">
        <f aca="true" t="shared" si="4" ref="F18:AB18">F19+F20</f>
        <v>124381</v>
      </c>
      <c r="G18" s="4">
        <f t="shared" si="4"/>
        <v>1411</v>
      </c>
      <c r="H18" s="4">
        <f t="shared" si="4"/>
        <v>4</v>
      </c>
      <c r="I18" s="4">
        <f t="shared" si="4"/>
        <v>18</v>
      </c>
      <c r="J18" s="4">
        <f t="shared" si="4"/>
        <v>60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514</v>
      </c>
      <c r="O18" s="4">
        <f t="shared" si="4"/>
        <v>815</v>
      </c>
      <c r="P18" s="4">
        <f t="shared" si="4"/>
        <v>0</v>
      </c>
      <c r="Q18" s="4">
        <f t="shared" si="4"/>
        <v>0</v>
      </c>
      <c r="R18" s="4">
        <f t="shared" si="4"/>
        <v>1243</v>
      </c>
      <c r="S18" s="4">
        <f t="shared" si="4"/>
        <v>11</v>
      </c>
      <c r="T18" s="4">
        <f t="shared" si="4"/>
        <v>59</v>
      </c>
      <c r="U18" s="4">
        <f t="shared" si="4"/>
        <v>41</v>
      </c>
      <c r="V18" s="4">
        <f t="shared" si="4"/>
        <v>0</v>
      </c>
      <c r="W18" s="4">
        <f t="shared" si="4"/>
        <v>0</v>
      </c>
      <c r="X18" s="4">
        <v>0</v>
      </c>
      <c r="Y18" s="4">
        <f t="shared" si="4"/>
        <v>374</v>
      </c>
      <c r="Z18" s="4">
        <f t="shared" si="4"/>
        <v>758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10" t="s">
        <v>9</v>
      </c>
      <c r="F19" s="4">
        <v>63806</v>
      </c>
      <c r="G19" s="4">
        <v>650</v>
      </c>
      <c r="H19" s="4">
        <v>1</v>
      </c>
      <c r="I19" s="4">
        <v>9</v>
      </c>
      <c r="J19" s="4">
        <v>26</v>
      </c>
      <c r="K19" s="4">
        <v>0</v>
      </c>
      <c r="L19" s="4">
        <v>0</v>
      </c>
      <c r="M19" s="4">
        <v>0</v>
      </c>
      <c r="N19" s="4">
        <v>233</v>
      </c>
      <c r="O19" s="4">
        <v>381</v>
      </c>
      <c r="P19" s="4">
        <v>0</v>
      </c>
      <c r="Q19" s="4">
        <v>0</v>
      </c>
      <c r="R19" s="4">
        <v>614</v>
      </c>
      <c r="S19" s="4">
        <v>7</v>
      </c>
      <c r="T19" s="4">
        <v>26</v>
      </c>
      <c r="U19" s="4">
        <v>19</v>
      </c>
      <c r="V19" s="4">
        <v>0</v>
      </c>
      <c r="W19" s="4">
        <v>0</v>
      </c>
      <c r="X19" s="4">
        <v>0</v>
      </c>
      <c r="Y19" s="4">
        <v>194</v>
      </c>
      <c r="Z19" s="4">
        <v>368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10" t="s">
        <v>10</v>
      </c>
      <c r="F20" s="4">
        <v>60575</v>
      </c>
      <c r="G20" s="4">
        <v>761</v>
      </c>
      <c r="H20" s="4">
        <v>3</v>
      </c>
      <c r="I20" s="4">
        <v>9</v>
      </c>
      <c r="J20" s="4">
        <v>34</v>
      </c>
      <c r="K20" s="4">
        <v>0</v>
      </c>
      <c r="L20" s="4">
        <v>0</v>
      </c>
      <c r="M20" s="4">
        <v>0</v>
      </c>
      <c r="N20" s="4">
        <v>281</v>
      </c>
      <c r="O20" s="4">
        <v>434</v>
      </c>
      <c r="P20" s="4">
        <v>0</v>
      </c>
      <c r="Q20" s="4">
        <v>0</v>
      </c>
      <c r="R20" s="4">
        <v>629</v>
      </c>
      <c r="S20" s="4">
        <v>4</v>
      </c>
      <c r="T20" s="4">
        <v>33</v>
      </c>
      <c r="U20" s="4">
        <v>22</v>
      </c>
      <c r="V20" s="4">
        <v>0</v>
      </c>
      <c r="W20" s="4">
        <v>0</v>
      </c>
      <c r="X20" s="4">
        <v>0</v>
      </c>
      <c r="Y20" s="4">
        <v>180</v>
      </c>
      <c r="Z20" s="4">
        <v>390</v>
      </c>
      <c r="AA20" s="4">
        <v>0</v>
      </c>
      <c r="AB20" s="4">
        <v>0</v>
      </c>
    </row>
    <row r="21" spans="1:28" ht="19.5" customHeight="1">
      <c r="A21" s="29" t="s">
        <v>15</v>
      </c>
      <c r="B21" s="14">
        <v>34</v>
      </c>
      <c r="C21" s="14">
        <v>488</v>
      </c>
      <c r="D21" s="14">
        <v>15965</v>
      </c>
      <c r="E21" s="10" t="s">
        <v>18</v>
      </c>
      <c r="F21" s="4">
        <f aca="true" t="shared" si="5" ref="F21:AB21">F22+F23</f>
        <v>71572</v>
      </c>
      <c r="G21" s="4">
        <f t="shared" si="5"/>
        <v>1148</v>
      </c>
      <c r="H21" s="4">
        <f t="shared" si="5"/>
        <v>14</v>
      </c>
      <c r="I21" s="4">
        <f t="shared" si="5"/>
        <v>20</v>
      </c>
      <c r="J21" s="4">
        <f t="shared" si="5"/>
        <v>65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376</v>
      </c>
      <c r="O21" s="4">
        <f t="shared" si="5"/>
        <v>673</v>
      </c>
      <c r="P21" s="4">
        <f t="shared" si="5"/>
        <v>0</v>
      </c>
      <c r="Q21" s="4">
        <f t="shared" si="5"/>
        <v>0</v>
      </c>
      <c r="R21" s="4">
        <f t="shared" si="5"/>
        <v>870</v>
      </c>
      <c r="S21" s="4">
        <f t="shared" si="5"/>
        <v>32</v>
      </c>
      <c r="T21" s="4">
        <f t="shared" si="5"/>
        <v>30</v>
      </c>
      <c r="U21" s="4">
        <f t="shared" si="5"/>
        <v>43</v>
      </c>
      <c r="V21" s="4">
        <f t="shared" si="5"/>
        <v>0</v>
      </c>
      <c r="W21" s="4">
        <f t="shared" si="5"/>
        <v>1</v>
      </c>
      <c r="X21" s="4">
        <f t="shared" si="5"/>
        <v>0</v>
      </c>
      <c r="Y21" s="4">
        <f t="shared" si="5"/>
        <v>274</v>
      </c>
      <c r="Z21" s="4">
        <f t="shared" si="5"/>
        <v>490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10" t="s">
        <v>9</v>
      </c>
      <c r="F22" s="4">
        <v>36636</v>
      </c>
      <c r="G22" s="4">
        <v>610</v>
      </c>
      <c r="H22" s="4">
        <v>9</v>
      </c>
      <c r="I22" s="4">
        <v>9</v>
      </c>
      <c r="J22" s="4">
        <v>54</v>
      </c>
      <c r="K22" s="4">
        <v>0</v>
      </c>
      <c r="L22" s="4">
        <v>0</v>
      </c>
      <c r="M22" s="4">
        <v>0</v>
      </c>
      <c r="N22" s="4">
        <v>218</v>
      </c>
      <c r="O22" s="4">
        <v>320</v>
      </c>
      <c r="P22" s="4">
        <v>0</v>
      </c>
      <c r="Q22" s="4">
        <v>0</v>
      </c>
      <c r="R22" s="4">
        <v>474</v>
      </c>
      <c r="S22" s="4">
        <v>16</v>
      </c>
      <c r="T22" s="4">
        <v>15</v>
      </c>
      <c r="U22" s="4">
        <v>21</v>
      </c>
      <c r="V22" s="4">
        <v>0</v>
      </c>
      <c r="W22" s="4">
        <v>0</v>
      </c>
      <c r="X22" s="4">
        <v>0</v>
      </c>
      <c r="Y22" s="4">
        <v>192</v>
      </c>
      <c r="Z22" s="4">
        <v>230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10" t="s">
        <v>10</v>
      </c>
      <c r="F23" s="4">
        <v>34936</v>
      </c>
      <c r="G23" s="4">
        <v>538</v>
      </c>
      <c r="H23" s="4">
        <v>5</v>
      </c>
      <c r="I23" s="4">
        <v>11</v>
      </c>
      <c r="J23" s="4">
        <v>11</v>
      </c>
      <c r="K23" s="4">
        <v>0</v>
      </c>
      <c r="L23" s="4">
        <v>0</v>
      </c>
      <c r="M23" s="4">
        <v>0</v>
      </c>
      <c r="N23" s="4">
        <v>158</v>
      </c>
      <c r="O23" s="4">
        <v>353</v>
      </c>
      <c r="P23" s="4">
        <v>0</v>
      </c>
      <c r="Q23" s="4">
        <v>0</v>
      </c>
      <c r="R23" s="4">
        <v>396</v>
      </c>
      <c r="S23" s="4">
        <v>16</v>
      </c>
      <c r="T23" s="4">
        <v>15</v>
      </c>
      <c r="U23" s="4">
        <v>22</v>
      </c>
      <c r="V23" s="4">
        <v>0</v>
      </c>
      <c r="W23" s="4">
        <v>1</v>
      </c>
      <c r="X23" s="4">
        <v>0</v>
      </c>
      <c r="Y23" s="4">
        <v>82</v>
      </c>
      <c r="Z23" s="4">
        <v>260</v>
      </c>
      <c r="AA23" s="4">
        <v>0</v>
      </c>
      <c r="AB23" s="4">
        <v>0</v>
      </c>
    </row>
    <row r="24" spans="1:28" ht="19.5" customHeight="1">
      <c r="A24" s="29" t="s">
        <v>16</v>
      </c>
      <c r="B24" s="14">
        <v>43</v>
      </c>
      <c r="C24" s="14">
        <v>650</v>
      </c>
      <c r="D24" s="14">
        <v>22318</v>
      </c>
      <c r="E24" s="10" t="s">
        <v>18</v>
      </c>
      <c r="F24" s="4">
        <f aca="true" t="shared" si="6" ref="F24:AB24">F25+F26</f>
        <v>107849</v>
      </c>
      <c r="G24" s="4">
        <f t="shared" si="6"/>
        <v>856</v>
      </c>
      <c r="H24" s="4">
        <f t="shared" si="6"/>
        <v>1</v>
      </c>
      <c r="I24" s="4">
        <f t="shared" si="6"/>
        <v>6</v>
      </c>
      <c r="J24" s="4">
        <f t="shared" si="6"/>
        <v>34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372</v>
      </c>
      <c r="O24" s="4">
        <f t="shared" si="6"/>
        <v>443</v>
      </c>
      <c r="P24" s="4">
        <f t="shared" si="6"/>
        <v>0</v>
      </c>
      <c r="Q24" s="4">
        <f t="shared" si="6"/>
        <v>0</v>
      </c>
      <c r="R24" s="4">
        <f t="shared" si="6"/>
        <v>787</v>
      </c>
      <c r="S24" s="4">
        <f t="shared" si="6"/>
        <v>0</v>
      </c>
      <c r="T24" s="4">
        <f t="shared" si="6"/>
        <v>14</v>
      </c>
      <c r="U24" s="4">
        <f t="shared" si="6"/>
        <v>32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210</v>
      </c>
      <c r="Z24" s="4">
        <f t="shared" si="6"/>
        <v>531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10" t="s">
        <v>9</v>
      </c>
      <c r="F25" s="4">
        <v>55790</v>
      </c>
      <c r="G25" s="4">
        <v>401</v>
      </c>
      <c r="H25" s="4">
        <v>0</v>
      </c>
      <c r="I25" s="4">
        <v>1</v>
      </c>
      <c r="J25" s="4">
        <v>13</v>
      </c>
      <c r="K25" s="4">
        <v>0</v>
      </c>
      <c r="L25" s="4">
        <v>0</v>
      </c>
      <c r="M25" s="4">
        <v>0</v>
      </c>
      <c r="N25" s="4">
        <v>171</v>
      </c>
      <c r="O25" s="4">
        <v>216</v>
      </c>
      <c r="P25" s="4">
        <v>0</v>
      </c>
      <c r="Q25" s="4">
        <v>0</v>
      </c>
      <c r="R25" s="4">
        <v>366</v>
      </c>
      <c r="S25" s="4">
        <v>0</v>
      </c>
      <c r="T25" s="4">
        <v>8</v>
      </c>
      <c r="U25" s="4">
        <v>18</v>
      </c>
      <c r="V25" s="4">
        <v>0</v>
      </c>
      <c r="W25" s="4">
        <v>0</v>
      </c>
      <c r="X25" s="4">
        <v>0</v>
      </c>
      <c r="Y25" s="4">
        <v>89</v>
      </c>
      <c r="Z25" s="4">
        <v>251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10" t="s">
        <v>10</v>
      </c>
      <c r="F26" s="4">
        <v>52059</v>
      </c>
      <c r="G26" s="4">
        <v>455</v>
      </c>
      <c r="H26" s="4">
        <v>1</v>
      </c>
      <c r="I26" s="4">
        <v>5</v>
      </c>
      <c r="J26" s="4">
        <v>21</v>
      </c>
      <c r="K26" s="4">
        <v>0</v>
      </c>
      <c r="L26" s="4">
        <v>0</v>
      </c>
      <c r="M26" s="4">
        <v>0</v>
      </c>
      <c r="N26" s="4">
        <v>201</v>
      </c>
      <c r="O26" s="4">
        <v>227</v>
      </c>
      <c r="P26" s="4">
        <v>0</v>
      </c>
      <c r="Q26" s="4">
        <v>0</v>
      </c>
      <c r="R26" s="4">
        <v>421</v>
      </c>
      <c r="S26" s="4">
        <v>0</v>
      </c>
      <c r="T26" s="4">
        <v>6</v>
      </c>
      <c r="U26" s="4">
        <v>14</v>
      </c>
      <c r="V26" s="4">
        <v>0</v>
      </c>
      <c r="W26" s="4">
        <v>0</v>
      </c>
      <c r="X26" s="4">
        <v>0</v>
      </c>
      <c r="Y26" s="4">
        <v>121</v>
      </c>
      <c r="Z26" s="4">
        <v>280</v>
      </c>
      <c r="AA26" s="4">
        <v>0</v>
      </c>
      <c r="AB26" s="4">
        <v>0</v>
      </c>
    </row>
    <row r="27" spans="1:28" ht="19.5" customHeight="1">
      <c r="A27" s="29" t="s">
        <v>17</v>
      </c>
      <c r="B27" s="14">
        <v>10</v>
      </c>
      <c r="C27" s="14">
        <v>188</v>
      </c>
      <c r="D27" s="14">
        <v>4181</v>
      </c>
      <c r="E27" s="10" t="s">
        <v>18</v>
      </c>
      <c r="F27" s="4">
        <f aca="true" t="shared" si="7" ref="F27:AA27">F28+F29</f>
        <v>18721</v>
      </c>
      <c r="G27" s="4">
        <f t="shared" si="7"/>
        <v>106</v>
      </c>
      <c r="H27" s="4">
        <f t="shared" si="7"/>
        <v>0</v>
      </c>
      <c r="I27" s="4">
        <f t="shared" si="7"/>
        <v>1</v>
      </c>
      <c r="J27" s="4">
        <f t="shared" si="7"/>
        <v>2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29</v>
      </c>
      <c r="O27" s="4">
        <f t="shared" si="7"/>
        <v>74</v>
      </c>
      <c r="P27" s="4">
        <f t="shared" si="7"/>
        <v>0</v>
      </c>
      <c r="Q27" s="4">
        <f t="shared" si="7"/>
        <v>0</v>
      </c>
      <c r="R27" s="4">
        <f t="shared" si="7"/>
        <v>159</v>
      </c>
      <c r="S27" s="4">
        <f t="shared" si="7"/>
        <v>0</v>
      </c>
      <c r="T27" s="4">
        <f t="shared" si="7"/>
        <v>1</v>
      </c>
      <c r="U27" s="4">
        <f t="shared" si="7"/>
        <v>10</v>
      </c>
      <c r="V27" s="4">
        <f t="shared" si="7"/>
        <v>0</v>
      </c>
      <c r="W27" s="4">
        <f t="shared" si="7"/>
        <v>0</v>
      </c>
      <c r="X27" s="4">
        <f t="shared" si="7"/>
        <v>0</v>
      </c>
      <c r="Y27" s="4">
        <f t="shared" si="7"/>
        <v>42</v>
      </c>
      <c r="Z27" s="4">
        <f t="shared" si="7"/>
        <v>106</v>
      </c>
      <c r="AA27" s="4">
        <f t="shared" si="7"/>
        <v>0</v>
      </c>
      <c r="AB27" s="4">
        <v>0</v>
      </c>
    </row>
    <row r="28" spans="1:28" ht="19.5" customHeight="1">
      <c r="A28" s="30"/>
      <c r="B28" s="15"/>
      <c r="C28" s="15"/>
      <c r="D28" s="15"/>
      <c r="E28" s="10" t="s">
        <v>9</v>
      </c>
      <c r="F28" s="4">
        <v>9860</v>
      </c>
      <c r="G28" s="4">
        <v>54</v>
      </c>
      <c r="H28" s="4">
        <v>0</v>
      </c>
      <c r="I28" s="4">
        <v>1</v>
      </c>
      <c r="J28" s="4">
        <v>2</v>
      </c>
      <c r="K28" s="4">
        <v>0</v>
      </c>
      <c r="L28" s="4">
        <v>0</v>
      </c>
      <c r="M28" s="4">
        <v>0</v>
      </c>
      <c r="N28" s="4">
        <v>14</v>
      </c>
      <c r="O28" s="4">
        <v>37</v>
      </c>
      <c r="P28" s="4">
        <v>0</v>
      </c>
      <c r="Q28" s="4">
        <v>0</v>
      </c>
      <c r="R28" s="4">
        <v>77</v>
      </c>
      <c r="S28" s="4">
        <v>0</v>
      </c>
      <c r="T28" s="4">
        <v>1</v>
      </c>
      <c r="U28" s="4">
        <v>5</v>
      </c>
      <c r="V28" s="4">
        <v>0</v>
      </c>
      <c r="W28" s="4">
        <v>0</v>
      </c>
      <c r="X28" s="4">
        <v>0</v>
      </c>
      <c r="Y28" s="4">
        <v>20</v>
      </c>
      <c r="Z28" s="4">
        <v>51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10" t="s">
        <v>10</v>
      </c>
      <c r="F29" s="4">
        <v>8861</v>
      </c>
      <c r="G29" s="4">
        <v>52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15</v>
      </c>
      <c r="O29" s="4">
        <v>37</v>
      </c>
      <c r="P29" s="4">
        <v>0</v>
      </c>
      <c r="Q29" s="4">
        <v>0</v>
      </c>
      <c r="R29" s="4">
        <v>82</v>
      </c>
      <c r="S29" s="4">
        <v>0</v>
      </c>
      <c r="T29" s="4">
        <v>0</v>
      </c>
      <c r="U29" s="4">
        <v>5</v>
      </c>
      <c r="V29" s="4">
        <v>0</v>
      </c>
      <c r="W29" s="4">
        <v>0</v>
      </c>
      <c r="X29" s="4">
        <v>0</v>
      </c>
      <c r="Y29" s="4">
        <v>22</v>
      </c>
      <c r="Z29" s="4">
        <v>55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sheetProtection/>
  <mergeCells count="55"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G4:G5"/>
    <mergeCell ref="A3:A5"/>
    <mergeCell ref="A9:A11"/>
    <mergeCell ref="H4:H5"/>
    <mergeCell ref="R4:R5"/>
    <mergeCell ref="S4:S5"/>
    <mergeCell ref="P4:P5"/>
    <mergeCell ref="I4:M4"/>
    <mergeCell ref="F3:F5"/>
    <mergeCell ref="N4:N5"/>
    <mergeCell ref="O4:O5"/>
    <mergeCell ref="B3:B5"/>
    <mergeCell ref="C3:C5"/>
    <mergeCell ref="D3:D5"/>
    <mergeCell ref="E3:E5"/>
    <mergeCell ref="Z4:Z5"/>
    <mergeCell ref="AB4:AB5"/>
    <mergeCell ref="T4:X4"/>
    <mergeCell ref="Y4:Y5"/>
    <mergeCell ref="AA4:AA5"/>
    <mergeCell ref="Q4:Q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8.625" style="3" customWidth="1"/>
    <col min="7" max="28" width="6.375" style="3" customWidth="1"/>
    <col min="29" max="16384" width="9.00390625" style="3" customWidth="1"/>
  </cols>
  <sheetData>
    <row r="1" spans="1:28" ht="60" customHeight="1">
      <c r="A1" s="32" t="s">
        <v>99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62</v>
      </c>
      <c r="B3" s="17" t="s">
        <v>85</v>
      </c>
      <c r="C3" s="17" t="s">
        <v>86</v>
      </c>
      <c r="D3" s="17" t="s">
        <v>87</v>
      </c>
      <c r="E3" s="17" t="s">
        <v>61</v>
      </c>
      <c r="F3" s="17" t="s">
        <v>88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50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60</v>
      </c>
      <c r="I4" s="22" t="s">
        <v>89</v>
      </c>
      <c r="J4" s="23"/>
      <c r="K4" s="23"/>
      <c r="L4" s="23"/>
      <c r="M4" s="24"/>
      <c r="N4" s="20" t="s">
        <v>91</v>
      </c>
      <c r="O4" s="20" t="s">
        <v>92</v>
      </c>
      <c r="P4" s="25" t="s">
        <v>58</v>
      </c>
      <c r="Q4" s="25" t="s">
        <v>48</v>
      </c>
      <c r="R4" s="27" t="s">
        <v>57</v>
      </c>
      <c r="S4" s="17" t="s">
        <v>56</v>
      </c>
      <c r="T4" s="22" t="s">
        <v>51</v>
      </c>
      <c r="U4" s="23"/>
      <c r="V4" s="23"/>
      <c r="W4" s="23"/>
      <c r="X4" s="24"/>
      <c r="Y4" s="20" t="s">
        <v>91</v>
      </c>
      <c r="Z4" s="20" t="s">
        <v>92</v>
      </c>
      <c r="AA4" s="25" t="s">
        <v>49</v>
      </c>
      <c r="AB4" s="17" t="s">
        <v>48</v>
      </c>
    </row>
    <row r="5" spans="1:28" ht="135.75" customHeight="1">
      <c r="A5" s="19"/>
      <c r="B5" s="19"/>
      <c r="C5" s="19"/>
      <c r="D5" s="19"/>
      <c r="E5" s="19"/>
      <c r="F5" s="19"/>
      <c r="G5" s="35"/>
      <c r="H5" s="28"/>
      <c r="I5" s="1" t="s">
        <v>55</v>
      </c>
      <c r="J5" s="1" t="s">
        <v>54</v>
      </c>
      <c r="K5" s="1" t="s">
        <v>53</v>
      </c>
      <c r="L5" s="1" t="s">
        <v>52</v>
      </c>
      <c r="M5" s="1" t="s">
        <v>90</v>
      </c>
      <c r="N5" s="21"/>
      <c r="O5" s="21"/>
      <c r="P5" s="26"/>
      <c r="Q5" s="26"/>
      <c r="R5" s="28"/>
      <c r="S5" s="19"/>
      <c r="T5" s="1" t="s">
        <v>55</v>
      </c>
      <c r="U5" s="1" t="s">
        <v>54</v>
      </c>
      <c r="V5" s="1" t="s">
        <v>53</v>
      </c>
      <c r="W5" s="1" t="s">
        <v>52</v>
      </c>
      <c r="X5" s="1" t="s">
        <v>93</v>
      </c>
      <c r="Y5" s="21"/>
      <c r="Z5" s="21"/>
      <c r="AA5" s="26"/>
      <c r="AB5" s="19"/>
    </row>
    <row r="6" spans="1:28" ht="19.5" customHeight="1">
      <c r="A6" s="29" t="s">
        <v>30</v>
      </c>
      <c r="B6" s="14">
        <f>B9+B12+B15+B18+B21+B24+B27</f>
        <v>237</v>
      </c>
      <c r="C6" s="14">
        <f>C9+C12+C15+C18+C21+C24+C27</f>
        <v>4157</v>
      </c>
      <c r="D6" s="14">
        <f>D9+D12+D15+D18+D21+D24+D27</f>
        <v>139715</v>
      </c>
      <c r="E6" s="10" t="s">
        <v>18</v>
      </c>
      <c r="F6" s="4">
        <f aca="true" t="shared" si="0" ref="F6:AB6">F7+F8</f>
        <v>616799</v>
      </c>
      <c r="G6" s="4">
        <f t="shared" si="0"/>
        <v>7865</v>
      </c>
      <c r="H6" s="4">
        <f t="shared" si="0"/>
        <v>22</v>
      </c>
      <c r="I6" s="4">
        <f t="shared" si="0"/>
        <v>181</v>
      </c>
      <c r="J6" s="4">
        <f t="shared" si="0"/>
        <v>350</v>
      </c>
      <c r="K6" s="4">
        <f t="shared" si="0"/>
        <v>0</v>
      </c>
      <c r="L6" s="4">
        <f t="shared" si="0"/>
        <v>2</v>
      </c>
      <c r="M6" s="4">
        <f t="shared" si="0"/>
        <v>0</v>
      </c>
      <c r="N6" s="4">
        <f t="shared" si="0"/>
        <v>2946</v>
      </c>
      <c r="O6" s="4">
        <f t="shared" si="0"/>
        <v>4364</v>
      </c>
      <c r="P6" s="4">
        <f t="shared" si="0"/>
        <v>0</v>
      </c>
      <c r="Q6" s="4">
        <f t="shared" si="0"/>
        <v>0</v>
      </c>
      <c r="R6" s="4">
        <f t="shared" si="0"/>
        <v>7645</v>
      </c>
      <c r="S6" s="4">
        <f t="shared" si="0"/>
        <v>103</v>
      </c>
      <c r="T6" s="4">
        <f t="shared" si="0"/>
        <v>305</v>
      </c>
      <c r="U6" s="4">
        <f t="shared" si="0"/>
        <v>309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2563</v>
      </c>
      <c r="Z6" s="4">
        <f t="shared" si="0"/>
        <v>4364</v>
      </c>
      <c r="AA6" s="4">
        <f t="shared" si="0"/>
        <v>1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10" t="s">
        <v>9</v>
      </c>
      <c r="F7" s="4">
        <v>317952</v>
      </c>
      <c r="G7" s="4">
        <v>3877</v>
      </c>
      <c r="H7" s="6">
        <v>15</v>
      </c>
      <c r="I7" s="6">
        <v>86</v>
      </c>
      <c r="J7" s="6">
        <v>190</v>
      </c>
      <c r="K7" s="6">
        <v>0</v>
      </c>
      <c r="L7" s="6">
        <v>1</v>
      </c>
      <c r="M7" s="6">
        <v>0</v>
      </c>
      <c r="N7" s="6">
        <v>1483</v>
      </c>
      <c r="O7" s="6">
        <v>2102</v>
      </c>
      <c r="P7" s="6">
        <v>0</v>
      </c>
      <c r="Q7" s="6">
        <v>0</v>
      </c>
      <c r="R7" s="6">
        <v>4144</v>
      </c>
      <c r="S7" s="6">
        <v>49</v>
      </c>
      <c r="T7" s="6">
        <v>155</v>
      </c>
      <c r="U7" s="6">
        <v>143</v>
      </c>
      <c r="V7" s="6">
        <v>0</v>
      </c>
      <c r="W7" s="6">
        <v>0</v>
      </c>
      <c r="X7" s="6">
        <v>0</v>
      </c>
      <c r="Y7" s="6">
        <v>1682</v>
      </c>
      <c r="Z7" s="6">
        <v>2114</v>
      </c>
      <c r="AA7" s="6">
        <v>1</v>
      </c>
      <c r="AB7" s="6">
        <v>0</v>
      </c>
    </row>
    <row r="8" spans="1:28" ht="19.5" customHeight="1">
      <c r="A8" s="31"/>
      <c r="B8" s="16"/>
      <c r="C8" s="16"/>
      <c r="D8" s="16"/>
      <c r="E8" s="10" t="s">
        <v>10</v>
      </c>
      <c r="F8" s="4">
        <v>298847</v>
      </c>
      <c r="G8" s="4">
        <v>3988</v>
      </c>
      <c r="H8" s="6">
        <v>7</v>
      </c>
      <c r="I8" s="6">
        <v>95</v>
      </c>
      <c r="J8" s="6">
        <v>160</v>
      </c>
      <c r="K8" s="6">
        <v>0</v>
      </c>
      <c r="L8" s="6">
        <v>1</v>
      </c>
      <c r="M8" s="6">
        <v>0</v>
      </c>
      <c r="N8" s="6">
        <v>1463</v>
      </c>
      <c r="O8" s="6">
        <v>2262</v>
      </c>
      <c r="P8" s="6">
        <v>0</v>
      </c>
      <c r="Q8" s="6">
        <v>0</v>
      </c>
      <c r="R8" s="6">
        <v>3501</v>
      </c>
      <c r="S8" s="6">
        <v>54</v>
      </c>
      <c r="T8" s="6">
        <v>150</v>
      </c>
      <c r="U8" s="6">
        <v>166</v>
      </c>
      <c r="V8" s="6">
        <v>0</v>
      </c>
      <c r="W8" s="6">
        <v>0</v>
      </c>
      <c r="X8" s="6">
        <v>0</v>
      </c>
      <c r="Y8" s="6">
        <v>881</v>
      </c>
      <c r="Z8" s="6">
        <v>2250</v>
      </c>
      <c r="AA8" s="6">
        <v>0</v>
      </c>
      <c r="AB8" s="6">
        <v>0</v>
      </c>
    </row>
    <row r="9" spans="1:28" ht="19.5" customHeight="1">
      <c r="A9" s="29" t="s">
        <v>11</v>
      </c>
      <c r="B9" s="14">
        <v>40</v>
      </c>
      <c r="C9" s="14">
        <v>829</v>
      </c>
      <c r="D9" s="14">
        <v>30303</v>
      </c>
      <c r="E9" s="10" t="s">
        <v>18</v>
      </c>
      <c r="F9" s="4">
        <f aca="true" t="shared" si="1" ref="F9:AB9">F10+F11</f>
        <v>127600</v>
      </c>
      <c r="G9" s="4">
        <f t="shared" si="1"/>
        <v>1541</v>
      </c>
      <c r="H9" s="4">
        <f t="shared" si="1"/>
        <v>2</v>
      </c>
      <c r="I9" s="4">
        <f t="shared" si="1"/>
        <v>39</v>
      </c>
      <c r="J9" s="4">
        <f t="shared" si="1"/>
        <v>91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809</v>
      </c>
      <c r="O9" s="4">
        <f t="shared" si="1"/>
        <v>600</v>
      </c>
      <c r="P9" s="4">
        <f t="shared" si="1"/>
        <v>0</v>
      </c>
      <c r="Q9" s="4">
        <f t="shared" si="1"/>
        <v>0</v>
      </c>
      <c r="R9" s="4">
        <f t="shared" si="1"/>
        <v>1371</v>
      </c>
      <c r="S9" s="4">
        <f t="shared" si="1"/>
        <v>50</v>
      </c>
      <c r="T9" s="4">
        <f t="shared" si="1"/>
        <v>64</v>
      </c>
      <c r="U9" s="4">
        <f t="shared" si="1"/>
        <v>69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457</v>
      </c>
      <c r="Z9" s="4">
        <f t="shared" si="1"/>
        <v>731</v>
      </c>
      <c r="AA9" s="4">
        <f t="shared" si="1"/>
        <v>0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10" t="s">
        <v>9</v>
      </c>
      <c r="F10" s="4">
        <v>66660</v>
      </c>
      <c r="G10" s="4">
        <v>749</v>
      </c>
      <c r="H10" s="4">
        <v>1</v>
      </c>
      <c r="I10" s="4">
        <v>20</v>
      </c>
      <c r="J10" s="4">
        <v>38</v>
      </c>
      <c r="K10" s="4">
        <v>0</v>
      </c>
      <c r="L10" s="4">
        <v>0</v>
      </c>
      <c r="M10" s="4">
        <v>0</v>
      </c>
      <c r="N10" s="4">
        <v>399</v>
      </c>
      <c r="O10" s="4">
        <v>291</v>
      </c>
      <c r="P10" s="4">
        <v>0</v>
      </c>
      <c r="Q10" s="4">
        <v>0</v>
      </c>
      <c r="R10" s="4">
        <v>694</v>
      </c>
      <c r="S10" s="4">
        <v>26</v>
      </c>
      <c r="T10" s="4">
        <v>38</v>
      </c>
      <c r="U10" s="4">
        <v>29</v>
      </c>
      <c r="V10" s="4">
        <v>0</v>
      </c>
      <c r="W10" s="4">
        <v>0</v>
      </c>
      <c r="X10" s="4">
        <v>0</v>
      </c>
      <c r="Y10" s="4">
        <v>244</v>
      </c>
      <c r="Z10" s="4">
        <v>357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10" t="s">
        <v>10</v>
      </c>
      <c r="F11" s="4">
        <v>60940</v>
      </c>
      <c r="G11" s="4">
        <v>792</v>
      </c>
      <c r="H11" s="4">
        <v>1</v>
      </c>
      <c r="I11" s="4">
        <v>19</v>
      </c>
      <c r="J11" s="4">
        <v>53</v>
      </c>
      <c r="K11" s="4">
        <v>0</v>
      </c>
      <c r="L11" s="4">
        <v>0</v>
      </c>
      <c r="M11" s="4">
        <v>0</v>
      </c>
      <c r="N11" s="4">
        <v>410</v>
      </c>
      <c r="O11" s="4">
        <v>309</v>
      </c>
      <c r="P11" s="4">
        <v>0</v>
      </c>
      <c r="Q11" s="4">
        <v>0</v>
      </c>
      <c r="R11" s="4">
        <v>677</v>
      </c>
      <c r="S11" s="4">
        <v>24</v>
      </c>
      <c r="T11" s="4">
        <v>26</v>
      </c>
      <c r="U11" s="4">
        <v>40</v>
      </c>
      <c r="V11" s="4">
        <v>0</v>
      </c>
      <c r="W11" s="4">
        <v>0</v>
      </c>
      <c r="X11" s="4">
        <v>0</v>
      </c>
      <c r="Y11" s="4">
        <v>213</v>
      </c>
      <c r="Z11" s="4">
        <v>374</v>
      </c>
      <c r="AA11" s="4">
        <v>0</v>
      </c>
      <c r="AB11" s="4">
        <v>0</v>
      </c>
    </row>
    <row r="12" spans="1:28" ht="19.5" customHeight="1">
      <c r="A12" s="29" t="s">
        <v>12</v>
      </c>
      <c r="B12" s="14">
        <v>36</v>
      </c>
      <c r="C12" s="14">
        <v>609</v>
      </c>
      <c r="D12" s="14">
        <v>24738</v>
      </c>
      <c r="E12" s="10" t="s">
        <v>18</v>
      </c>
      <c r="F12" s="4">
        <f aca="true" t="shared" si="2" ref="F12:AB12">F13+F14</f>
        <v>108265</v>
      </c>
      <c r="G12" s="4">
        <f t="shared" si="2"/>
        <v>1361</v>
      </c>
      <c r="H12" s="4">
        <f t="shared" si="2"/>
        <v>2</v>
      </c>
      <c r="I12" s="4">
        <f t="shared" si="2"/>
        <v>38</v>
      </c>
      <c r="J12" s="4">
        <f t="shared" si="2"/>
        <v>43</v>
      </c>
      <c r="K12" s="4">
        <f t="shared" si="2"/>
        <v>0</v>
      </c>
      <c r="L12" s="4">
        <f t="shared" si="2"/>
        <v>2</v>
      </c>
      <c r="M12" s="4">
        <f t="shared" si="2"/>
        <v>0</v>
      </c>
      <c r="N12" s="4">
        <f t="shared" si="2"/>
        <v>481</v>
      </c>
      <c r="O12" s="4">
        <f t="shared" si="2"/>
        <v>795</v>
      </c>
      <c r="P12" s="4">
        <f t="shared" si="2"/>
        <v>0</v>
      </c>
      <c r="Q12" s="4">
        <f t="shared" si="2"/>
        <v>0</v>
      </c>
      <c r="R12" s="4">
        <f t="shared" si="2"/>
        <v>1057</v>
      </c>
      <c r="S12" s="4">
        <f t="shared" si="2"/>
        <v>9</v>
      </c>
      <c r="T12" s="4">
        <f t="shared" si="2"/>
        <v>47</v>
      </c>
      <c r="U12" s="4">
        <f t="shared" si="2"/>
        <v>43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277</v>
      </c>
      <c r="Z12" s="4">
        <f t="shared" si="2"/>
        <v>680</v>
      </c>
      <c r="AA12" s="4">
        <f t="shared" si="2"/>
        <v>1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10" t="s">
        <v>9</v>
      </c>
      <c r="F13" s="4">
        <v>55814</v>
      </c>
      <c r="G13" s="4">
        <v>689</v>
      </c>
      <c r="H13" s="4">
        <v>1</v>
      </c>
      <c r="I13" s="4">
        <v>18</v>
      </c>
      <c r="J13" s="4">
        <v>20</v>
      </c>
      <c r="K13" s="4">
        <v>0</v>
      </c>
      <c r="L13" s="4">
        <v>1</v>
      </c>
      <c r="M13" s="4">
        <v>0</v>
      </c>
      <c r="N13" s="4">
        <v>249</v>
      </c>
      <c r="O13" s="4">
        <v>400</v>
      </c>
      <c r="P13" s="4">
        <v>0</v>
      </c>
      <c r="Q13" s="4">
        <v>0</v>
      </c>
      <c r="R13" s="4">
        <v>521</v>
      </c>
      <c r="S13" s="4">
        <v>5</v>
      </c>
      <c r="T13" s="4">
        <v>26</v>
      </c>
      <c r="U13" s="4">
        <v>21</v>
      </c>
      <c r="V13" s="4">
        <v>0</v>
      </c>
      <c r="W13" s="4">
        <v>0</v>
      </c>
      <c r="X13" s="4">
        <v>0</v>
      </c>
      <c r="Y13" s="4">
        <v>128</v>
      </c>
      <c r="Z13" s="4">
        <v>340</v>
      </c>
      <c r="AA13" s="4">
        <v>1</v>
      </c>
      <c r="AB13" s="4">
        <v>0</v>
      </c>
    </row>
    <row r="14" spans="1:28" ht="19.5" customHeight="1">
      <c r="A14" s="31"/>
      <c r="B14" s="16"/>
      <c r="C14" s="16"/>
      <c r="D14" s="16"/>
      <c r="E14" s="10" t="s">
        <v>10</v>
      </c>
      <c r="F14" s="4">
        <v>52451</v>
      </c>
      <c r="G14" s="4">
        <v>672</v>
      </c>
      <c r="H14" s="4">
        <v>1</v>
      </c>
      <c r="I14" s="4">
        <v>20</v>
      </c>
      <c r="J14" s="4">
        <v>23</v>
      </c>
      <c r="K14" s="4">
        <v>0</v>
      </c>
      <c r="L14" s="4">
        <v>1</v>
      </c>
      <c r="M14" s="4">
        <v>0</v>
      </c>
      <c r="N14" s="4">
        <v>232</v>
      </c>
      <c r="O14" s="4">
        <v>395</v>
      </c>
      <c r="P14" s="4">
        <v>0</v>
      </c>
      <c r="Q14" s="4">
        <v>0</v>
      </c>
      <c r="R14" s="4">
        <v>536</v>
      </c>
      <c r="S14" s="4">
        <v>4</v>
      </c>
      <c r="T14" s="4">
        <v>21</v>
      </c>
      <c r="U14" s="4">
        <v>22</v>
      </c>
      <c r="V14" s="4">
        <v>0</v>
      </c>
      <c r="W14" s="4">
        <v>0</v>
      </c>
      <c r="X14" s="4">
        <v>0</v>
      </c>
      <c r="Y14" s="4">
        <v>149</v>
      </c>
      <c r="Z14" s="4">
        <v>340</v>
      </c>
      <c r="AA14" s="4">
        <v>0</v>
      </c>
      <c r="AB14" s="4">
        <v>0</v>
      </c>
    </row>
    <row r="15" spans="1:28" ht="19.5" customHeight="1">
      <c r="A15" s="29" t="s">
        <v>13</v>
      </c>
      <c r="B15" s="14">
        <v>28</v>
      </c>
      <c r="C15" s="14">
        <v>514</v>
      </c>
      <c r="D15" s="14">
        <v>12727</v>
      </c>
      <c r="E15" s="10" t="s">
        <v>18</v>
      </c>
      <c r="F15" s="4">
        <f aca="true" t="shared" si="3" ref="F15:AB15">F16+F17</f>
        <v>58016</v>
      </c>
      <c r="G15" s="4">
        <f t="shared" si="3"/>
        <v>596</v>
      </c>
      <c r="H15" s="4">
        <f t="shared" si="3"/>
        <v>1</v>
      </c>
      <c r="I15" s="4">
        <f t="shared" si="3"/>
        <v>14</v>
      </c>
      <c r="J15" s="4">
        <f t="shared" si="3"/>
        <v>8</v>
      </c>
      <c r="K15" s="4">
        <v>0</v>
      </c>
      <c r="L15" s="4">
        <f t="shared" si="3"/>
        <v>0</v>
      </c>
      <c r="M15" s="4">
        <f t="shared" si="3"/>
        <v>0</v>
      </c>
      <c r="N15" s="4">
        <f t="shared" si="3"/>
        <v>144</v>
      </c>
      <c r="O15" s="4">
        <f t="shared" si="3"/>
        <v>429</v>
      </c>
      <c r="P15" s="4">
        <f t="shared" si="3"/>
        <v>0</v>
      </c>
      <c r="Q15" s="4">
        <f t="shared" si="3"/>
        <v>0</v>
      </c>
      <c r="R15" s="4">
        <f t="shared" si="3"/>
        <v>829</v>
      </c>
      <c r="S15" s="4">
        <f t="shared" si="3"/>
        <v>1</v>
      </c>
      <c r="T15" s="4">
        <f t="shared" si="3"/>
        <v>34</v>
      </c>
      <c r="U15" s="4">
        <f t="shared" si="3"/>
        <v>28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108</v>
      </c>
      <c r="Z15" s="4">
        <f t="shared" si="3"/>
        <v>658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10" t="s">
        <v>9</v>
      </c>
      <c r="F16" s="4">
        <v>29545</v>
      </c>
      <c r="G16" s="4">
        <v>281</v>
      </c>
      <c r="H16" s="4">
        <v>1</v>
      </c>
      <c r="I16" s="4">
        <v>5</v>
      </c>
      <c r="J16" s="4">
        <v>2</v>
      </c>
      <c r="K16" s="4">
        <v>0</v>
      </c>
      <c r="L16" s="4">
        <v>0</v>
      </c>
      <c r="M16" s="4">
        <v>0</v>
      </c>
      <c r="N16" s="4">
        <v>73</v>
      </c>
      <c r="O16" s="4">
        <v>200</v>
      </c>
      <c r="P16" s="4">
        <v>0</v>
      </c>
      <c r="Q16" s="4">
        <v>0</v>
      </c>
      <c r="R16" s="4">
        <v>401</v>
      </c>
      <c r="S16" s="4">
        <v>1</v>
      </c>
      <c r="T16" s="4">
        <v>13</v>
      </c>
      <c r="U16" s="4">
        <v>12</v>
      </c>
      <c r="V16" s="4">
        <v>0</v>
      </c>
      <c r="W16" s="4">
        <v>0</v>
      </c>
      <c r="X16" s="4">
        <v>0</v>
      </c>
      <c r="Y16" s="4">
        <v>55</v>
      </c>
      <c r="Z16" s="4">
        <v>320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10" t="s">
        <v>10</v>
      </c>
      <c r="F17" s="4">
        <v>28471</v>
      </c>
      <c r="G17" s="4">
        <v>315</v>
      </c>
      <c r="H17" s="4">
        <v>0</v>
      </c>
      <c r="I17" s="4">
        <v>9</v>
      </c>
      <c r="J17" s="4">
        <v>6</v>
      </c>
      <c r="K17" s="4">
        <v>0</v>
      </c>
      <c r="L17" s="4">
        <v>0</v>
      </c>
      <c r="M17" s="4">
        <v>0</v>
      </c>
      <c r="N17" s="4">
        <v>71</v>
      </c>
      <c r="O17" s="4">
        <v>229</v>
      </c>
      <c r="P17" s="4">
        <v>0</v>
      </c>
      <c r="Q17" s="4">
        <v>0</v>
      </c>
      <c r="R17" s="4">
        <v>428</v>
      </c>
      <c r="S17" s="4">
        <v>0</v>
      </c>
      <c r="T17" s="4">
        <v>21</v>
      </c>
      <c r="U17" s="4">
        <v>16</v>
      </c>
      <c r="V17" s="4">
        <v>0</v>
      </c>
      <c r="W17" s="4">
        <v>0</v>
      </c>
      <c r="X17" s="4">
        <v>0</v>
      </c>
      <c r="Y17" s="4">
        <v>53</v>
      </c>
      <c r="Z17" s="4">
        <v>338</v>
      </c>
      <c r="AA17" s="4">
        <v>0</v>
      </c>
      <c r="AB17" s="4">
        <v>0</v>
      </c>
    </row>
    <row r="18" spans="1:28" ht="19.5" customHeight="1">
      <c r="A18" s="29" t="s">
        <v>14</v>
      </c>
      <c r="B18" s="14">
        <v>46</v>
      </c>
      <c r="C18" s="14">
        <v>879</v>
      </c>
      <c r="D18" s="14">
        <v>29112</v>
      </c>
      <c r="E18" s="10" t="s">
        <v>18</v>
      </c>
      <c r="F18" s="4">
        <f aca="true" t="shared" si="4" ref="F18:AB18">F19+F20</f>
        <v>124585</v>
      </c>
      <c r="G18" s="4">
        <f t="shared" si="4"/>
        <v>1573</v>
      </c>
      <c r="H18" s="4">
        <f t="shared" si="4"/>
        <v>2</v>
      </c>
      <c r="I18" s="4">
        <f t="shared" si="4"/>
        <v>44</v>
      </c>
      <c r="J18" s="4">
        <f t="shared" si="4"/>
        <v>62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615</v>
      </c>
      <c r="O18" s="4">
        <f t="shared" si="4"/>
        <v>850</v>
      </c>
      <c r="P18" s="4">
        <f t="shared" si="4"/>
        <v>0</v>
      </c>
      <c r="Q18" s="4">
        <f t="shared" si="4"/>
        <v>0</v>
      </c>
      <c r="R18" s="4">
        <f t="shared" si="4"/>
        <v>1506</v>
      </c>
      <c r="S18" s="4">
        <f t="shared" si="4"/>
        <v>9</v>
      </c>
      <c r="T18" s="4">
        <f t="shared" si="4"/>
        <v>75</v>
      </c>
      <c r="U18" s="4">
        <f t="shared" si="4"/>
        <v>38</v>
      </c>
      <c r="V18" s="4">
        <f t="shared" si="4"/>
        <v>0</v>
      </c>
      <c r="W18" s="4">
        <f t="shared" si="4"/>
        <v>0</v>
      </c>
      <c r="X18" s="4">
        <f t="shared" si="4"/>
        <v>0</v>
      </c>
      <c r="Y18" s="4">
        <f t="shared" si="4"/>
        <v>452</v>
      </c>
      <c r="Z18" s="4">
        <f t="shared" si="4"/>
        <v>932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10" t="s">
        <v>9</v>
      </c>
      <c r="F19" s="4">
        <v>63922</v>
      </c>
      <c r="G19" s="4">
        <v>768</v>
      </c>
      <c r="H19" s="4">
        <v>0</v>
      </c>
      <c r="I19" s="4">
        <v>21</v>
      </c>
      <c r="J19" s="4">
        <v>34</v>
      </c>
      <c r="K19" s="4">
        <v>0</v>
      </c>
      <c r="L19" s="4">
        <v>0</v>
      </c>
      <c r="M19" s="4">
        <v>0</v>
      </c>
      <c r="N19" s="4">
        <v>302</v>
      </c>
      <c r="O19" s="4">
        <v>411</v>
      </c>
      <c r="P19" s="4">
        <v>0</v>
      </c>
      <c r="Q19" s="4">
        <v>0</v>
      </c>
      <c r="R19" s="4">
        <v>716</v>
      </c>
      <c r="S19" s="4">
        <v>4</v>
      </c>
      <c r="T19" s="4">
        <v>39</v>
      </c>
      <c r="U19" s="4">
        <v>15</v>
      </c>
      <c r="V19" s="4">
        <v>0</v>
      </c>
      <c r="W19" s="4">
        <v>0</v>
      </c>
      <c r="X19" s="4">
        <v>0</v>
      </c>
      <c r="Y19" s="4">
        <v>224</v>
      </c>
      <c r="Z19" s="4">
        <v>434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10" t="s">
        <v>10</v>
      </c>
      <c r="F20" s="4">
        <v>60663</v>
      </c>
      <c r="G20" s="4">
        <v>805</v>
      </c>
      <c r="H20" s="4">
        <v>2</v>
      </c>
      <c r="I20" s="4">
        <v>23</v>
      </c>
      <c r="J20" s="4">
        <v>28</v>
      </c>
      <c r="K20" s="4">
        <v>0</v>
      </c>
      <c r="L20" s="4">
        <v>0</v>
      </c>
      <c r="M20" s="4">
        <v>0</v>
      </c>
      <c r="N20" s="4">
        <v>313</v>
      </c>
      <c r="O20" s="4">
        <v>439</v>
      </c>
      <c r="P20" s="4">
        <v>0</v>
      </c>
      <c r="Q20" s="4">
        <v>0</v>
      </c>
      <c r="R20" s="4">
        <v>790</v>
      </c>
      <c r="S20" s="4">
        <v>5</v>
      </c>
      <c r="T20" s="4">
        <v>36</v>
      </c>
      <c r="U20" s="4">
        <v>23</v>
      </c>
      <c r="V20" s="4">
        <v>0</v>
      </c>
      <c r="W20" s="4">
        <v>0</v>
      </c>
      <c r="X20" s="4">
        <v>0</v>
      </c>
      <c r="Y20" s="4">
        <v>228</v>
      </c>
      <c r="Z20" s="4">
        <v>498</v>
      </c>
      <c r="AA20" s="4">
        <v>0</v>
      </c>
      <c r="AB20" s="4">
        <v>0</v>
      </c>
    </row>
    <row r="21" spans="1:28" ht="19.5" customHeight="1">
      <c r="A21" s="29" t="s">
        <v>15</v>
      </c>
      <c r="B21" s="14">
        <v>34</v>
      </c>
      <c r="C21" s="14">
        <v>488</v>
      </c>
      <c r="D21" s="14">
        <v>16192</v>
      </c>
      <c r="E21" s="10" t="s">
        <v>18</v>
      </c>
      <c r="F21" s="4">
        <f aca="true" t="shared" si="5" ref="F21:AB21">F22+F23</f>
        <v>71479</v>
      </c>
      <c r="G21" s="4">
        <f t="shared" si="5"/>
        <v>1633</v>
      </c>
      <c r="H21" s="4">
        <f t="shared" si="5"/>
        <v>14</v>
      </c>
      <c r="I21" s="4">
        <f t="shared" si="5"/>
        <v>36</v>
      </c>
      <c r="J21" s="4">
        <f t="shared" si="5"/>
        <v>92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439</v>
      </c>
      <c r="O21" s="4">
        <f t="shared" si="5"/>
        <v>1052</v>
      </c>
      <c r="P21" s="4">
        <f t="shared" si="5"/>
        <v>0</v>
      </c>
      <c r="Q21" s="4">
        <f t="shared" si="5"/>
        <v>0</v>
      </c>
      <c r="R21" s="4">
        <f t="shared" si="5"/>
        <v>1776</v>
      </c>
      <c r="S21" s="4">
        <f t="shared" si="5"/>
        <v>34</v>
      </c>
      <c r="T21" s="4">
        <f t="shared" si="5"/>
        <v>56</v>
      </c>
      <c r="U21" s="4">
        <f t="shared" si="5"/>
        <v>74</v>
      </c>
      <c r="V21" s="4">
        <f t="shared" si="5"/>
        <v>0</v>
      </c>
      <c r="W21" s="4">
        <f t="shared" si="5"/>
        <v>0</v>
      </c>
      <c r="X21" s="4">
        <f t="shared" si="5"/>
        <v>0</v>
      </c>
      <c r="Y21" s="4">
        <f t="shared" si="5"/>
        <v>996</v>
      </c>
      <c r="Z21" s="4">
        <f t="shared" si="5"/>
        <v>616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10" t="s">
        <v>9</v>
      </c>
      <c r="F22" s="4">
        <v>36182</v>
      </c>
      <c r="G22" s="4">
        <v>797</v>
      </c>
      <c r="H22" s="4">
        <v>11</v>
      </c>
      <c r="I22" s="4">
        <v>15</v>
      </c>
      <c r="J22" s="4">
        <v>69</v>
      </c>
      <c r="K22" s="4">
        <v>0</v>
      </c>
      <c r="L22" s="4">
        <v>0</v>
      </c>
      <c r="M22" s="4">
        <v>0</v>
      </c>
      <c r="N22" s="4">
        <v>229</v>
      </c>
      <c r="O22" s="4">
        <v>473</v>
      </c>
      <c r="P22" s="4">
        <v>0</v>
      </c>
      <c r="Q22" s="4">
        <v>0</v>
      </c>
      <c r="R22" s="4">
        <v>1280</v>
      </c>
      <c r="S22" s="4">
        <v>13</v>
      </c>
      <c r="T22" s="4">
        <v>27</v>
      </c>
      <c r="U22" s="4">
        <v>41</v>
      </c>
      <c r="V22" s="4">
        <v>0</v>
      </c>
      <c r="W22" s="4">
        <v>0</v>
      </c>
      <c r="X22" s="4">
        <v>0</v>
      </c>
      <c r="Y22" s="4">
        <v>909</v>
      </c>
      <c r="Z22" s="4">
        <v>290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10" t="s">
        <v>10</v>
      </c>
      <c r="F23" s="4">
        <v>35297</v>
      </c>
      <c r="G23" s="4">
        <v>836</v>
      </c>
      <c r="H23" s="4">
        <v>3</v>
      </c>
      <c r="I23" s="4">
        <v>21</v>
      </c>
      <c r="J23" s="4">
        <v>23</v>
      </c>
      <c r="K23" s="4">
        <v>0</v>
      </c>
      <c r="L23" s="4">
        <v>0</v>
      </c>
      <c r="M23" s="4">
        <v>0</v>
      </c>
      <c r="N23" s="4">
        <v>210</v>
      </c>
      <c r="O23" s="4">
        <v>579</v>
      </c>
      <c r="P23" s="4">
        <v>0</v>
      </c>
      <c r="Q23" s="4">
        <v>0</v>
      </c>
      <c r="R23" s="4">
        <v>496</v>
      </c>
      <c r="S23" s="4">
        <v>21</v>
      </c>
      <c r="T23" s="4">
        <v>29</v>
      </c>
      <c r="U23" s="4">
        <v>33</v>
      </c>
      <c r="V23" s="4">
        <v>0</v>
      </c>
      <c r="W23" s="4">
        <v>0</v>
      </c>
      <c r="X23" s="4">
        <v>0</v>
      </c>
      <c r="Y23" s="4">
        <v>87</v>
      </c>
      <c r="Z23" s="4">
        <v>326</v>
      </c>
      <c r="AA23" s="4">
        <v>0</v>
      </c>
      <c r="AB23" s="4">
        <v>0</v>
      </c>
    </row>
    <row r="24" spans="1:28" ht="19.5" customHeight="1">
      <c r="A24" s="29" t="s">
        <v>16</v>
      </c>
      <c r="B24" s="14">
        <v>43</v>
      </c>
      <c r="C24" s="14">
        <v>650</v>
      </c>
      <c r="D24" s="14">
        <v>22465</v>
      </c>
      <c r="E24" s="10" t="s">
        <v>18</v>
      </c>
      <c r="F24" s="4">
        <f aca="true" t="shared" si="6" ref="F24:AB24">F25+F26</f>
        <v>108171</v>
      </c>
      <c r="G24" s="4">
        <f t="shared" si="6"/>
        <v>1041</v>
      </c>
      <c r="H24" s="4">
        <f t="shared" si="6"/>
        <v>1</v>
      </c>
      <c r="I24" s="4">
        <f t="shared" si="6"/>
        <v>6</v>
      </c>
      <c r="J24" s="4">
        <f t="shared" si="6"/>
        <v>40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425</v>
      </c>
      <c r="O24" s="4">
        <f t="shared" si="6"/>
        <v>569</v>
      </c>
      <c r="P24" s="4">
        <f t="shared" si="6"/>
        <v>0</v>
      </c>
      <c r="Q24" s="4">
        <f t="shared" si="6"/>
        <v>0</v>
      </c>
      <c r="R24" s="4">
        <f t="shared" si="6"/>
        <v>922</v>
      </c>
      <c r="S24" s="4">
        <f t="shared" si="6"/>
        <v>0</v>
      </c>
      <c r="T24" s="4">
        <f t="shared" si="6"/>
        <v>27</v>
      </c>
      <c r="U24" s="4">
        <f t="shared" si="6"/>
        <v>45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242</v>
      </c>
      <c r="Z24" s="4">
        <f t="shared" si="6"/>
        <v>608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10" t="s">
        <v>9</v>
      </c>
      <c r="F25" s="4">
        <v>55991</v>
      </c>
      <c r="G25" s="4">
        <v>529</v>
      </c>
      <c r="H25" s="4">
        <v>1</v>
      </c>
      <c r="I25" s="4">
        <v>4</v>
      </c>
      <c r="J25" s="4">
        <v>18</v>
      </c>
      <c r="K25" s="4">
        <v>0</v>
      </c>
      <c r="L25" s="4">
        <v>0</v>
      </c>
      <c r="M25" s="4">
        <v>0</v>
      </c>
      <c r="N25" s="4">
        <v>211</v>
      </c>
      <c r="O25" s="4">
        <v>295</v>
      </c>
      <c r="P25" s="4">
        <v>0</v>
      </c>
      <c r="Q25" s="4">
        <v>0</v>
      </c>
      <c r="R25" s="4">
        <v>436</v>
      </c>
      <c r="S25" s="4">
        <v>0</v>
      </c>
      <c r="T25" s="4">
        <v>12</v>
      </c>
      <c r="U25" s="4">
        <v>19</v>
      </c>
      <c r="V25" s="4">
        <v>0</v>
      </c>
      <c r="W25" s="4">
        <v>0</v>
      </c>
      <c r="X25" s="4">
        <v>0</v>
      </c>
      <c r="Y25" s="4">
        <v>109</v>
      </c>
      <c r="Z25" s="4">
        <v>296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10" t="s">
        <v>10</v>
      </c>
      <c r="F26" s="4">
        <v>52180</v>
      </c>
      <c r="G26" s="4">
        <v>512</v>
      </c>
      <c r="H26" s="4">
        <v>0</v>
      </c>
      <c r="I26" s="4">
        <v>2</v>
      </c>
      <c r="J26" s="4">
        <v>22</v>
      </c>
      <c r="K26" s="4">
        <v>0</v>
      </c>
      <c r="L26" s="4">
        <v>0</v>
      </c>
      <c r="M26" s="4">
        <v>0</v>
      </c>
      <c r="N26" s="4">
        <v>214</v>
      </c>
      <c r="O26" s="4">
        <v>274</v>
      </c>
      <c r="P26" s="4">
        <v>0</v>
      </c>
      <c r="Q26" s="4">
        <v>0</v>
      </c>
      <c r="R26" s="4">
        <v>486</v>
      </c>
      <c r="S26" s="4">
        <v>0</v>
      </c>
      <c r="T26" s="4">
        <v>15</v>
      </c>
      <c r="U26" s="4">
        <v>26</v>
      </c>
      <c r="V26" s="4">
        <v>0</v>
      </c>
      <c r="W26" s="4">
        <v>0</v>
      </c>
      <c r="X26" s="4">
        <v>0</v>
      </c>
      <c r="Y26" s="4">
        <v>133</v>
      </c>
      <c r="Z26" s="4">
        <v>312</v>
      </c>
      <c r="AA26" s="4">
        <v>0</v>
      </c>
      <c r="AB26" s="4">
        <v>0</v>
      </c>
    </row>
    <row r="27" spans="1:28" ht="19.5" customHeight="1">
      <c r="A27" s="29" t="s">
        <v>17</v>
      </c>
      <c r="B27" s="14">
        <v>10</v>
      </c>
      <c r="C27" s="14">
        <v>188</v>
      </c>
      <c r="D27" s="14">
        <v>4178</v>
      </c>
      <c r="E27" s="10" t="s">
        <v>18</v>
      </c>
      <c r="F27" s="4">
        <f aca="true" t="shared" si="7" ref="F27:AB27">F28+F29</f>
        <v>18683</v>
      </c>
      <c r="G27" s="4">
        <f t="shared" si="7"/>
        <v>120</v>
      </c>
      <c r="H27" s="4">
        <f t="shared" si="7"/>
        <v>0</v>
      </c>
      <c r="I27" s="4">
        <f t="shared" si="7"/>
        <v>4</v>
      </c>
      <c r="J27" s="4">
        <f t="shared" si="7"/>
        <v>14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33</v>
      </c>
      <c r="O27" s="4">
        <f t="shared" si="7"/>
        <v>69</v>
      </c>
      <c r="P27" s="4">
        <f t="shared" si="7"/>
        <v>0</v>
      </c>
      <c r="Q27" s="4">
        <f t="shared" si="7"/>
        <v>0</v>
      </c>
      <c r="R27" s="4">
        <f t="shared" si="7"/>
        <v>184</v>
      </c>
      <c r="S27" s="4">
        <f t="shared" si="7"/>
        <v>0</v>
      </c>
      <c r="T27" s="4">
        <f t="shared" si="7"/>
        <v>2</v>
      </c>
      <c r="U27" s="4">
        <f t="shared" si="7"/>
        <v>12</v>
      </c>
      <c r="V27" s="4">
        <f t="shared" si="7"/>
        <v>0</v>
      </c>
      <c r="W27" s="4">
        <f t="shared" si="7"/>
        <v>0</v>
      </c>
      <c r="X27" s="4">
        <f t="shared" si="7"/>
        <v>0</v>
      </c>
      <c r="Y27" s="4">
        <f t="shared" si="7"/>
        <v>31</v>
      </c>
      <c r="Z27" s="4">
        <f t="shared" si="7"/>
        <v>139</v>
      </c>
      <c r="AA27" s="4">
        <f t="shared" si="7"/>
        <v>0</v>
      </c>
      <c r="AB27" s="4">
        <f t="shared" si="7"/>
        <v>0</v>
      </c>
    </row>
    <row r="28" spans="1:28" ht="19.5" customHeight="1">
      <c r="A28" s="30"/>
      <c r="B28" s="15"/>
      <c r="C28" s="15"/>
      <c r="D28" s="15"/>
      <c r="E28" s="10" t="s">
        <v>9</v>
      </c>
      <c r="F28" s="4">
        <v>9838</v>
      </c>
      <c r="G28" s="4">
        <v>64</v>
      </c>
      <c r="H28" s="4">
        <v>0</v>
      </c>
      <c r="I28" s="4">
        <v>3</v>
      </c>
      <c r="J28" s="4">
        <v>9</v>
      </c>
      <c r="K28" s="4">
        <v>0</v>
      </c>
      <c r="L28" s="4">
        <v>0</v>
      </c>
      <c r="M28" s="4">
        <v>0</v>
      </c>
      <c r="N28" s="4">
        <v>20</v>
      </c>
      <c r="O28" s="4">
        <v>32</v>
      </c>
      <c r="P28" s="4">
        <v>0</v>
      </c>
      <c r="Q28" s="4">
        <v>0</v>
      </c>
      <c r="R28" s="4">
        <v>96</v>
      </c>
      <c r="S28" s="4">
        <v>0</v>
      </c>
      <c r="T28" s="4">
        <v>0</v>
      </c>
      <c r="U28" s="4">
        <v>6</v>
      </c>
      <c r="V28" s="4">
        <v>0</v>
      </c>
      <c r="W28" s="4">
        <v>0</v>
      </c>
      <c r="X28" s="4">
        <v>0</v>
      </c>
      <c r="Y28" s="4">
        <v>13</v>
      </c>
      <c r="Z28" s="4">
        <v>77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10" t="s">
        <v>10</v>
      </c>
      <c r="F29" s="4">
        <v>8845</v>
      </c>
      <c r="G29" s="4">
        <v>56</v>
      </c>
      <c r="H29" s="4">
        <v>0</v>
      </c>
      <c r="I29" s="4">
        <v>1</v>
      </c>
      <c r="J29" s="4">
        <v>5</v>
      </c>
      <c r="K29" s="4">
        <v>0</v>
      </c>
      <c r="L29" s="4">
        <v>0</v>
      </c>
      <c r="M29" s="4">
        <v>0</v>
      </c>
      <c r="N29" s="4">
        <v>13</v>
      </c>
      <c r="O29" s="4">
        <v>37</v>
      </c>
      <c r="P29" s="4">
        <v>0</v>
      </c>
      <c r="Q29" s="4">
        <v>0</v>
      </c>
      <c r="R29" s="4">
        <v>88</v>
      </c>
      <c r="S29" s="4">
        <v>0</v>
      </c>
      <c r="T29" s="4">
        <v>2</v>
      </c>
      <c r="U29" s="4">
        <v>6</v>
      </c>
      <c r="V29" s="4">
        <v>0</v>
      </c>
      <c r="W29" s="4">
        <v>0</v>
      </c>
      <c r="X29" s="4">
        <v>0</v>
      </c>
      <c r="Y29" s="4">
        <v>18</v>
      </c>
      <c r="Z29" s="4">
        <v>62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sheetProtection/>
  <mergeCells count="55">
    <mergeCell ref="Z4:Z5"/>
    <mergeCell ref="AB4:AB5"/>
    <mergeCell ref="T4:X4"/>
    <mergeCell ref="Y4:Y5"/>
    <mergeCell ref="AA4:AA5"/>
    <mergeCell ref="B3:B5"/>
    <mergeCell ref="C3:C5"/>
    <mergeCell ref="D3:D5"/>
    <mergeCell ref="E3:E5"/>
    <mergeCell ref="N4:N5"/>
    <mergeCell ref="O4:O5"/>
    <mergeCell ref="Q4:Q5"/>
    <mergeCell ref="R4:R5"/>
    <mergeCell ref="S4:S5"/>
    <mergeCell ref="P4:P5"/>
    <mergeCell ref="G4:G5"/>
    <mergeCell ref="A3:A5"/>
    <mergeCell ref="A9:A11"/>
    <mergeCell ref="H4:H5"/>
    <mergeCell ref="I4:M4"/>
    <mergeCell ref="F3:F5"/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8.625" style="3" customWidth="1"/>
    <col min="7" max="28" width="6.50390625" style="3" customWidth="1"/>
    <col min="29" max="16384" width="9.00390625" style="3" customWidth="1"/>
  </cols>
  <sheetData>
    <row r="1" spans="1:28" ht="60" customHeight="1">
      <c r="A1" s="32" t="s">
        <v>100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62</v>
      </c>
      <c r="B3" s="17" t="s">
        <v>85</v>
      </c>
      <c r="C3" s="17" t="s">
        <v>86</v>
      </c>
      <c r="D3" s="17" t="s">
        <v>87</v>
      </c>
      <c r="E3" s="17" t="s">
        <v>61</v>
      </c>
      <c r="F3" s="17" t="s">
        <v>88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50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60</v>
      </c>
      <c r="I4" s="22" t="s">
        <v>89</v>
      </c>
      <c r="J4" s="23"/>
      <c r="K4" s="23"/>
      <c r="L4" s="23"/>
      <c r="M4" s="24"/>
      <c r="N4" s="20" t="s">
        <v>91</v>
      </c>
      <c r="O4" s="20" t="s">
        <v>92</v>
      </c>
      <c r="P4" s="25" t="s">
        <v>58</v>
      </c>
      <c r="Q4" s="25" t="s">
        <v>48</v>
      </c>
      <c r="R4" s="27" t="s">
        <v>57</v>
      </c>
      <c r="S4" s="17" t="s">
        <v>56</v>
      </c>
      <c r="T4" s="22" t="s">
        <v>51</v>
      </c>
      <c r="U4" s="23"/>
      <c r="V4" s="23"/>
      <c r="W4" s="23"/>
      <c r="X4" s="24"/>
      <c r="Y4" s="20" t="s">
        <v>91</v>
      </c>
      <c r="Z4" s="20" t="s">
        <v>92</v>
      </c>
      <c r="AA4" s="25" t="s">
        <v>49</v>
      </c>
      <c r="AB4" s="17" t="s">
        <v>48</v>
      </c>
    </row>
    <row r="5" spans="1:28" ht="136.5" customHeight="1">
      <c r="A5" s="19"/>
      <c r="B5" s="19"/>
      <c r="C5" s="19"/>
      <c r="D5" s="19"/>
      <c r="E5" s="19"/>
      <c r="F5" s="19"/>
      <c r="G5" s="35"/>
      <c r="H5" s="28"/>
      <c r="I5" s="1" t="s">
        <v>55</v>
      </c>
      <c r="J5" s="1" t="s">
        <v>54</v>
      </c>
      <c r="K5" s="1" t="s">
        <v>53</v>
      </c>
      <c r="L5" s="1" t="s">
        <v>52</v>
      </c>
      <c r="M5" s="1" t="s">
        <v>90</v>
      </c>
      <c r="N5" s="21"/>
      <c r="O5" s="21"/>
      <c r="P5" s="26"/>
      <c r="Q5" s="26"/>
      <c r="R5" s="28"/>
      <c r="S5" s="19"/>
      <c r="T5" s="1" t="s">
        <v>55</v>
      </c>
      <c r="U5" s="1" t="s">
        <v>54</v>
      </c>
      <c r="V5" s="1" t="s">
        <v>53</v>
      </c>
      <c r="W5" s="1" t="s">
        <v>52</v>
      </c>
      <c r="X5" s="1" t="s">
        <v>93</v>
      </c>
      <c r="Y5" s="21"/>
      <c r="Z5" s="21"/>
      <c r="AA5" s="26"/>
      <c r="AB5" s="19"/>
    </row>
    <row r="6" spans="1:28" ht="19.5" customHeight="1">
      <c r="A6" s="29" t="s">
        <v>30</v>
      </c>
      <c r="B6" s="14">
        <f>B9+B12+B15+B18+B21+B24+B27</f>
        <v>237</v>
      </c>
      <c r="C6" s="14">
        <f>C9+C12+C15+C18+C21+C24+C27</f>
        <v>4157</v>
      </c>
      <c r="D6" s="14">
        <f>D9+D12+D15+D18+D21+D24+D27</f>
        <v>139952</v>
      </c>
      <c r="E6" s="10" t="s">
        <v>18</v>
      </c>
      <c r="F6" s="4">
        <f aca="true" t="shared" si="0" ref="F6:AB6">F7+F8</f>
        <v>617165</v>
      </c>
      <c r="G6" s="4">
        <f t="shared" si="0"/>
        <v>5655</v>
      </c>
      <c r="H6" s="4">
        <f t="shared" si="0"/>
        <v>33</v>
      </c>
      <c r="I6" s="4">
        <f t="shared" si="0"/>
        <v>187</v>
      </c>
      <c r="J6" s="4">
        <f t="shared" si="0"/>
        <v>285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2350</v>
      </c>
      <c r="O6" s="4">
        <f t="shared" si="0"/>
        <v>2800</v>
      </c>
      <c r="P6" s="4">
        <f t="shared" si="0"/>
        <v>0</v>
      </c>
      <c r="Q6" s="4">
        <f t="shared" si="0"/>
        <v>0</v>
      </c>
      <c r="R6" s="4">
        <f t="shared" si="0"/>
        <v>6014</v>
      </c>
      <c r="S6" s="4">
        <f t="shared" si="0"/>
        <v>122</v>
      </c>
      <c r="T6" s="4">
        <f t="shared" si="0"/>
        <v>284</v>
      </c>
      <c r="U6" s="4">
        <f t="shared" si="0"/>
        <v>289</v>
      </c>
      <c r="V6" s="4">
        <f t="shared" si="0"/>
        <v>0</v>
      </c>
      <c r="W6" s="4">
        <f t="shared" si="0"/>
        <v>2</v>
      </c>
      <c r="X6" s="4">
        <f t="shared" si="0"/>
        <v>0</v>
      </c>
      <c r="Y6" s="4">
        <f t="shared" si="0"/>
        <v>2268</v>
      </c>
      <c r="Z6" s="4">
        <f t="shared" si="0"/>
        <v>3048</v>
      </c>
      <c r="AA6" s="4">
        <f t="shared" si="0"/>
        <v>1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10" t="s">
        <v>9</v>
      </c>
      <c r="F7" s="4">
        <v>317876</v>
      </c>
      <c r="G7" s="4">
        <v>2827</v>
      </c>
      <c r="H7" s="6">
        <v>21</v>
      </c>
      <c r="I7" s="6">
        <v>88</v>
      </c>
      <c r="J7" s="6">
        <v>156</v>
      </c>
      <c r="K7" s="6">
        <v>0</v>
      </c>
      <c r="L7" s="6">
        <v>0</v>
      </c>
      <c r="M7" s="6">
        <v>0</v>
      </c>
      <c r="N7" s="6">
        <v>1173</v>
      </c>
      <c r="O7" s="6">
        <v>1389</v>
      </c>
      <c r="P7" s="6">
        <v>0</v>
      </c>
      <c r="Q7" s="6">
        <v>0</v>
      </c>
      <c r="R7" s="6">
        <v>3272</v>
      </c>
      <c r="S7" s="6">
        <v>60</v>
      </c>
      <c r="T7" s="6">
        <v>141</v>
      </c>
      <c r="U7" s="6">
        <v>161</v>
      </c>
      <c r="V7" s="6">
        <v>0</v>
      </c>
      <c r="W7" s="6">
        <v>1</v>
      </c>
      <c r="X7" s="6">
        <v>0</v>
      </c>
      <c r="Y7" s="6">
        <v>1369</v>
      </c>
      <c r="Z7" s="6">
        <v>1540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10" t="s">
        <v>10</v>
      </c>
      <c r="F8" s="4">
        <v>299289</v>
      </c>
      <c r="G8" s="4">
        <v>2828</v>
      </c>
      <c r="H8" s="6">
        <v>12</v>
      </c>
      <c r="I8" s="6">
        <v>99</v>
      </c>
      <c r="J8" s="6">
        <v>129</v>
      </c>
      <c r="K8" s="6">
        <v>0</v>
      </c>
      <c r="L8" s="6">
        <v>0</v>
      </c>
      <c r="M8" s="6">
        <v>0</v>
      </c>
      <c r="N8" s="6">
        <v>1177</v>
      </c>
      <c r="O8" s="6">
        <v>1411</v>
      </c>
      <c r="P8" s="6">
        <v>0</v>
      </c>
      <c r="Q8" s="6">
        <v>0</v>
      </c>
      <c r="R8" s="6">
        <v>2742</v>
      </c>
      <c r="S8" s="6">
        <v>62</v>
      </c>
      <c r="T8" s="6">
        <v>143</v>
      </c>
      <c r="U8" s="6">
        <v>128</v>
      </c>
      <c r="V8" s="6">
        <v>0</v>
      </c>
      <c r="W8" s="6">
        <v>1</v>
      </c>
      <c r="X8" s="6">
        <v>0</v>
      </c>
      <c r="Y8" s="6">
        <v>899</v>
      </c>
      <c r="Z8" s="6">
        <v>1508</v>
      </c>
      <c r="AA8" s="6">
        <v>1</v>
      </c>
      <c r="AB8" s="6">
        <v>0</v>
      </c>
    </row>
    <row r="9" spans="1:28" ht="19.5" customHeight="1">
      <c r="A9" s="29" t="s">
        <v>11</v>
      </c>
      <c r="B9" s="14">
        <v>40</v>
      </c>
      <c r="C9" s="14">
        <v>829</v>
      </c>
      <c r="D9" s="14">
        <v>30312</v>
      </c>
      <c r="E9" s="10" t="s">
        <v>18</v>
      </c>
      <c r="F9" s="4">
        <f aca="true" t="shared" si="1" ref="F9:AB9">F10+F11</f>
        <v>127637</v>
      </c>
      <c r="G9" s="4">
        <f t="shared" si="1"/>
        <v>1152</v>
      </c>
      <c r="H9" s="4">
        <f t="shared" si="1"/>
        <v>7</v>
      </c>
      <c r="I9" s="4">
        <f t="shared" si="1"/>
        <v>30</v>
      </c>
      <c r="J9" s="4">
        <f t="shared" si="1"/>
        <v>54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586</v>
      </c>
      <c r="O9" s="4">
        <f t="shared" si="1"/>
        <v>475</v>
      </c>
      <c r="P9" s="4">
        <f t="shared" si="1"/>
        <v>0</v>
      </c>
      <c r="Q9" s="4">
        <f t="shared" si="1"/>
        <v>0</v>
      </c>
      <c r="R9" s="4">
        <f t="shared" si="1"/>
        <v>1255</v>
      </c>
      <c r="S9" s="4">
        <f t="shared" si="1"/>
        <v>76</v>
      </c>
      <c r="T9" s="4">
        <f t="shared" si="1"/>
        <v>57</v>
      </c>
      <c r="U9" s="4">
        <f t="shared" si="1"/>
        <v>78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489</v>
      </c>
      <c r="Z9" s="4">
        <f t="shared" si="1"/>
        <v>554</v>
      </c>
      <c r="AA9" s="4">
        <f t="shared" si="1"/>
        <v>1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10" t="s">
        <v>9</v>
      </c>
      <c r="F10" s="4">
        <v>66677</v>
      </c>
      <c r="G10" s="4">
        <v>594</v>
      </c>
      <c r="H10" s="4">
        <v>5</v>
      </c>
      <c r="I10" s="4">
        <v>13</v>
      </c>
      <c r="J10" s="4">
        <v>27</v>
      </c>
      <c r="K10" s="4">
        <v>0</v>
      </c>
      <c r="L10" s="4">
        <v>0</v>
      </c>
      <c r="M10" s="4">
        <v>0</v>
      </c>
      <c r="N10" s="4">
        <v>314</v>
      </c>
      <c r="O10" s="4">
        <v>235</v>
      </c>
      <c r="P10" s="4">
        <v>0</v>
      </c>
      <c r="Q10" s="4">
        <v>0</v>
      </c>
      <c r="R10" s="4">
        <v>649</v>
      </c>
      <c r="S10" s="4">
        <v>35</v>
      </c>
      <c r="T10" s="4">
        <v>27</v>
      </c>
      <c r="U10" s="4">
        <v>37</v>
      </c>
      <c r="V10" s="4">
        <v>0</v>
      </c>
      <c r="W10" s="4">
        <v>0</v>
      </c>
      <c r="X10" s="4">
        <v>0</v>
      </c>
      <c r="Y10" s="4">
        <v>263</v>
      </c>
      <c r="Z10" s="4">
        <v>287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10" t="s">
        <v>10</v>
      </c>
      <c r="F11" s="4">
        <v>60960</v>
      </c>
      <c r="G11" s="4">
        <v>558</v>
      </c>
      <c r="H11" s="4">
        <v>2</v>
      </c>
      <c r="I11" s="4">
        <v>17</v>
      </c>
      <c r="J11" s="4">
        <v>27</v>
      </c>
      <c r="K11" s="4">
        <v>0</v>
      </c>
      <c r="L11" s="4">
        <v>0</v>
      </c>
      <c r="M11" s="4">
        <v>0</v>
      </c>
      <c r="N11" s="4">
        <v>272</v>
      </c>
      <c r="O11" s="4">
        <v>240</v>
      </c>
      <c r="P11" s="4">
        <v>0</v>
      </c>
      <c r="Q11" s="4">
        <v>0</v>
      </c>
      <c r="R11" s="4">
        <v>606</v>
      </c>
      <c r="S11" s="4">
        <v>41</v>
      </c>
      <c r="T11" s="4">
        <v>30</v>
      </c>
      <c r="U11" s="4">
        <v>41</v>
      </c>
      <c r="V11" s="4">
        <v>0</v>
      </c>
      <c r="W11" s="4">
        <v>0</v>
      </c>
      <c r="X11" s="4">
        <v>0</v>
      </c>
      <c r="Y11" s="4">
        <v>226</v>
      </c>
      <c r="Z11" s="4">
        <v>267</v>
      </c>
      <c r="AA11" s="4">
        <v>1</v>
      </c>
      <c r="AB11" s="4">
        <v>0</v>
      </c>
    </row>
    <row r="12" spans="1:28" ht="19.5" customHeight="1">
      <c r="A12" s="29" t="s">
        <v>12</v>
      </c>
      <c r="B12" s="14">
        <v>36</v>
      </c>
      <c r="C12" s="14">
        <v>609</v>
      </c>
      <c r="D12" s="14">
        <v>24828</v>
      </c>
      <c r="E12" s="10" t="s">
        <v>18</v>
      </c>
      <c r="F12" s="4">
        <f aca="true" t="shared" si="2" ref="F12:AB12">F13+F14</f>
        <v>108595</v>
      </c>
      <c r="G12" s="4">
        <f t="shared" si="2"/>
        <v>982</v>
      </c>
      <c r="H12" s="4">
        <f t="shared" si="2"/>
        <v>5</v>
      </c>
      <c r="I12" s="4">
        <f t="shared" si="2"/>
        <v>25</v>
      </c>
      <c r="J12" s="4">
        <f t="shared" si="2"/>
        <v>40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344</v>
      </c>
      <c r="O12" s="4">
        <f t="shared" si="2"/>
        <v>568</v>
      </c>
      <c r="P12" s="4">
        <v>0</v>
      </c>
      <c r="Q12" s="4">
        <f t="shared" si="2"/>
        <v>0</v>
      </c>
      <c r="R12" s="4">
        <f t="shared" si="2"/>
        <v>763</v>
      </c>
      <c r="S12" s="4">
        <f t="shared" si="2"/>
        <v>8</v>
      </c>
      <c r="T12" s="4">
        <f t="shared" si="2"/>
        <v>52</v>
      </c>
      <c r="U12" s="4">
        <f t="shared" si="2"/>
        <v>46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270</v>
      </c>
      <c r="Z12" s="4">
        <f t="shared" si="2"/>
        <v>387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10" t="s">
        <v>9</v>
      </c>
      <c r="F13" s="4">
        <v>56006</v>
      </c>
      <c r="G13" s="4">
        <v>521</v>
      </c>
      <c r="H13" s="4">
        <v>3</v>
      </c>
      <c r="I13" s="4">
        <v>11</v>
      </c>
      <c r="J13" s="4">
        <v>24</v>
      </c>
      <c r="K13" s="4">
        <v>0</v>
      </c>
      <c r="L13" s="4">
        <v>0</v>
      </c>
      <c r="M13" s="4">
        <v>0</v>
      </c>
      <c r="N13" s="4">
        <v>189</v>
      </c>
      <c r="O13" s="4">
        <v>294</v>
      </c>
      <c r="P13" s="4">
        <v>0</v>
      </c>
      <c r="Q13" s="4">
        <v>0</v>
      </c>
      <c r="R13" s="4">
        <v>394</v>
      </c>
      <c r="S13" s="4">
        <v>4</v>
      </c>
      <c r="T13" s="4">
        <v>24</v>
      </c>
      <c r="U13" s="4">
        <v>27</v>
      </c>
      <c r="V13" s="4">
        <v>0</v>
      </c>
      <c r="W13" s="4">
        <v>0</v>
      </c>
      <c r="X13" s="4">
        <v>0</v>
      </c>
      <c r="Y13" s="4">
        <v>142</v>
      </c>
      <c r="Z13" s="4">
        <v>197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10" t="s">
        <v>10</v>
      </c>
      <c r="F14" s="4">
        <v>52589</v>
      </c>
      <c r="G14" s="4">
        <v>461</v>
      </c>
      <c r="H14" s="4">
        <v>2</v>
      </c>
      <c r="I14" s="4">
        <v>14</v>
      </c>
      <c r="J14" s="4">
        <v>16</v>
      </c>
      <c r="K14" s="4">
        <v>0</v>
      </c>
      <c r="L14" s="4">
        <v>0</v>
      </c>
      <c r="M14" s="4">
        <v>0</v>
      </c>
      <c r="N14" s="4">
        <v>155</v>
      </c>
      <c r="O14" s="4">
        <v>274</v>
      </c>
      <c r="P14" s="4">
        <v>0</v>
      </c>
      <c r="Q14" s="4">
        <v>0</v>
      </c>
      <c r="R14" s="4">
        <v>369</v>
      </c>
      <c r="S14" s="4">
        <v>4</v>
      </c>
      <c r="T14" s="4">
        <v>28</v>
      </c>
      <c r="U14" s="4">
        <v>19</v>
      </c>
      <c r="V14" s="4">
        <v>0</v>
      </c>
      <c r="W14" s="4">
        <v>0</v>
      </c>
      <c r="X14" s="4">
        <v>0</v>
      </c>
      <c r="Y14" s="4">
        <v>128</v>
      </c>
      <c r="Z14" s="4">
        <v>190</v>
      </c>
      <c r="AA14" s="4">
        <v>0</v>
      </c>
      <c r="AB14" s="4">
        <v>0</v>
      </c>
    </row>
    <row r="15" spans="1:28" ht="19.5" customHeight="1">
      <c r="A15" s="29" t="s">
        <v>13</v>
      </c>
      <c r="B15" s="14">
        <v>28</v>
      </c>
      <c r="C15" s="14">
        <v>514</v>
      </c>
      <c r="D15" s="14">
        <v>12706</v>
      </c>
      <c r="E15" s="10" t="s">
        <v>18</v>
      </c>
      <c r="F15" s="4">
        <f aca="true" t="shared" si="3" ref="F15:AB15">F16+F17</f>
        <v>57948</v>
      </c>
      <c r="G15" s="4">
        <f t="shared" si="3"/>
        <v>515</v>
      </c>
      <c r="H15" s="4">
        <f t="shared" si="3"/>
        <v>6</v>
      </c>
      <c r="I15" s="4">
        <f t="shared" si="3"/>
        <v>31</v>
      </c>
      <c r="J15" s="4">
        <f t="shared" si="3"/>
        <v>11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144</v>
      </c>
      <c r="O15" s="4">
        <f t="shared" si="3"/>
        <v>323</v>
      </c>
      <c r="P15" s="4">
        <f t="shared" si="3"/>
        <v>0</v>
      </c>
      <c r="Q15" s="4">
        <f t="shared" si="3"/>
        <v>0</v>
      </c>
      <c r="R15" s="4">
        <f t="shared" si="3"/>
        <v>654</v>
      </c>
      <c r="S15" s="4">
        <f t="shared" si="3"/>
        <v>6</v>
      </c>
      <c r="T15" s="4">
        <f t="shared" si="3"/>
        <v>21</v>
      </c>
      <c r="U15" s="4">
        <f t="shared" si="3"/>
        <v>24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107</v>
      </c>
      <c r="Z15" s="4">
        <f t="shared" si="3"/>
        <v>496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10" t="s">
        <v>9</v>
      </c>
      <c r="F16" s="4">
        <v>29498</v>
      </c>
      <c r="G16" s="4">
        <v>255</v>
      </c>
      <c r="H16" s="4">
        <v>2</v>
      </c>
      <c r="I16" s="4">
        <v>15</v>
      </c>
      <c r="J16" s="4">
        <v>6</v>
      </c>
      <c r="K16" s="4">
        <v>0</v>
      </c>
      <c r="L16" s="4">
        <v>0</v>
      </c>
      <c r="M16" s="4">
        <v>0</v>
      </c>
      <c r="N16" s="4">
        <v>67</v>
      </c>
      <c r="O16" s="4">
        <v>165</v>
      </c>
      <c r="P16" s="4">
        <v>0</v>
      </c>
      <c r="Q16" s="4">
        <v>0</v>
      </c>
      <c r="R16" s="4">
        <v>335</v>
      </c>
      <c r="S16" s="4">
        <v>5</v>
      </c>
      <c r="T16" s="4">
        <v>15</v>
      </c>
      <c r="U16" s="4">
        <v>13</v>
      </c>
      <c r="V16" s="4">
        <v>0</v>
      </c>
      <c r="W16" s="4">
        <v>0</v>
      </c>
      <c r="X16" s="4">
        <v>0</v>
      </c>
      <c r="Y16" s="4">
        <v>43</v>
      </c>
      <c r="Z16" s="4">
        <v>259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10" t="s">
        <v>10</v>
      </c>
      <c r="F17" s="4">
        <v>28450</v>
      </c>
      <c r="G17" s="4">
        <v>260</v>
      </c>
      <c r="H17" s="4">
        <v>4</v>
      </c>
      <c r="I17" s="4">
        <v>16</v>
      </c>
      <c r="J17" s="4">
        <v>5</v>
      </c>
      <c r="K17" s="4">
        <v>0</v>
      </c>
      <c r="L17" s="4">
        <v>0</v>
      </c>
      <c r="M17" s="4">
        <v>0</v>
      </c>
      <c r="N17" s="4">
        <v>77</v>
      </c>
      <c r="O17" s="4">
        <v>158</v>
      </c>
      <c r="P17" s="4">
        <v>0</v>
      </c>
      <c r="Q17" s="4">
        <v>0</v>
      </c>
      <c r="R17" s="4">
        <v>319</v>
      </c>
      <c r="S17" s="4">
        <v>1</v>
      </c>
      <c r="T17" s="4">
        <v>6</v>
      </c>
      <c r="U17" s="4">
        <v>11</v>
      </c>
      <c r="V17" s="4">
        <v>0</v>
      </c>
      <c r="W17" s="4">
        <v>0</v>
      </c>
      <c r="X17" s="4">
        <v>0</v>
      </c>
      <c r="Y17" s="4">
        <v>64</v>
      </c>
      <c r="Z17" s="4">
        <v>237</v>
      </c>
      <c r="AA17" s="4">
        <v>0</v>
      </c>
      <c r="AB17" s="4">
        <v>0</v>
      </c>
    </row>
    <row r="18" spans="1:28" ht="19.5" customHeight="1">
      <c r="A18" s="29" t="s">
        <v>14</v>
      </c>
      <c r="B18" s="14">
        <v>46</v>
      </c>
      <c r="C18" s="14">
        <v>879</v>
      </c>
      <c r="D18" s="14">
        <v>29121</v>
      </c>
      <c r="E18" s="10" t="s">
        <v>18</v>
      </c>
      <c r="F18" s="4">
        <f aca="true" t="shared" si="4" ref="F18:AB18">F19+F20</f>
        <v>124694</v>
      </c>
      <c r="G18" s="4">
        <f t="shared" si="4"/>
        <v>1161</v>
      </c>
      <c r="H18" s="4">
        <f t="shared" si="4"/>
        <v>1</v>
      </c>
      <c r="I18" s="4">
        <f t="shared" si="4"/>
        <v>45</v>
      </c>
      <c r="J18" s="4">
        <f t="shared" si="4"/>
        <v>65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547</v>
      </c>
      <c r="O18" s="4">
        <f t="shared" si="4"/>
        <v>503</v>
      </c>
      <c r="P18" s="4">
        <f t="shared" si="4"/>
        <v>0</v>
      </c>
      <c r="Q18" s="4">
        <f t="shared" si="4"/>
        <v>0</v>
      </c>
      <c r="R18" s="4">
        <f t="shared" si="4"/>
        <v>1190</v>
      </c>
      <c r="S18" s="4">
        <f t="shared" si="4"/>
        <v>11</v>
      </c>
      <c r="T18" s="4">
        <f t="shared" si="4"/>
        <v>71</v>
      </c>
      <c r="U18" s="4">
        <f t="shared" si="4"/>
        <v>47</v>
      </c>
      <c r="V18" s="4">
        <f t="shared" si="4"/>
        <v>0</v>
      </c>
      <c r="W18" s="4">
        <f t="shared" si="4"/>
        <v>0</v>
      </c>
      <c r="X18" s="4">
        <f t="shared" si="4"/>
        <v>0</v>
      </c>
      <c r="Y18" s="4">
        <f t="shared" si="4"/>
        <v>386</v>
      </c>
      <c r="Z18" s="4">
        <f t="shared" si="4"/>
        <v>675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10" t="s">
        <v>9</v>
      </c>
      <c r="F19" s="4">
        <v>63942</v>
      </c>
      <c r="G19" s="4">
        <v>549</v>
      </c>
      <c r="H19" s="4">
        <v>1</v>
      </c>
      <c r="I19" s="4">
        <v>20</v>
      </c>
      <c r="J19" s="4">
        <v>34</v>
      </c>
      <c r="K19" s="4">
        <v>0</v>
      </c>
      <c r="L19" s="4">
        <v>0</v>
      </c>
      <c r="M19" s="4">
        <v>0</v>
      </c>
      <c r="N19" s="4">
        <v>257</v>
      </c>
      <c r="O19" s="4">
        <v>237</v>
      </c>
      <c r="P19" s="4">
        <v>0</v>
      </c>
      <c r="Q19" s="4">
        <v>0</v>
      </c>
      <c r="R19" s="4">
        <v>600</v>
      </c>
      <c r="S19" s="4">
        <v>5</v>
      </c>
      <c r="T19" s="4">
        <v>38</v>
      </c>
      <c r="U19" s="4">
        <v>28</v>
      </c>
      <c r="V19" s="4">
        <v>0</v>
      </c>
      <c r="W19" s="4">
        <v>0</v>
      </c>
      <c r="X19" s="4">
        <v>0</v>
      </c>
      <c r="Y19" s="4">
        <v>199</v>
      </c>
      <c r="Z19" s="4">
        <v>330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10" t="s">
        <v>10</v>
      </c>
      <c r="F20" s="4">
        <v>60752</v>
      </c>
      <c r="G20" s="4">
        <v>612</v>
      </c>
      <c r="H20" s="4">
        <v>0</v>
      </c>
      <c r="I20" s="4">
        <v>25</v>
      </c>
      <c r="J20" s="4">
        <v>31</v>
      </c>
      <c r="K20" s="4">
        <v>0</v>
      </c>
      <c r="L20" s="4">
        <v>0</v>
      </c>
      <c r="M20" s="4">
        <v>0</v>
      </c>
      <c r="N20" s="4">
        <v>290</v>
      </c>
      <c r="O20" s="4">
        <v>266</v>
      </c>
      <c r="P20" s="4">
        <v>0</v>
      </c>
      <c r="Q20" s="4">
        <v>0</v>
      </c>
      <c r="R20" s="4">
        <v>590</v>
      </c>
      <c r="S20" s="4">
        <v>6</v>
      </c>
      <c r="T20" s="4">
        <v>33</v>
      </c>
      <c r="U20" s="4">
        <v>19</v>
      </c>
      <c r="V20" s="4">
        <v>0</v>
      </c>
      <c r="W20" s="4">
        <v>0</v>
      </c>
      <c r="X20" s="4">
        <v>0</v>
      </c>
      <c r="Y20" s="4">
        <v>187</v>
      </c>
      <c r="Z20" s="4">
        <v>345</v>
      </c>
      <c r="AA20" s="4">
        <v>0</v>
      </c>
      <c r="AB20" s="4">
        <v>0</v>
      </c>
    </row>
    <row r="21" spans="1:28" ht="19.5" customHeight="1">
      <c r="A21" s="29" t="s">
        <v>15</v>
      </c>
      <c r="B21" s="14">
        <v>34</v>
      </c>
      <c r="C21" s="14">
        <v>488</v>
      </c>
      <c r="D21" s="14">
        <v>16233</v>
      </c>
      <c r="E21" s="10" t="s">
        <v>18</v>
      </c>
      <c r="F21" s="4">
        <f aca="true" t="shared" si="5" ref="F21:AB21">F22+F23</f>
        <v>71119</v>
      </c>
      <c r="G21" s="4">
        <f t="shared" si="5"/>
        <v>885</v>
      </c>
      <c r="H21" s="4">
        <f t="shared" si="5"/>
        <v>12</v>
      </c>
      <c r="I21" s="4">
        <f t="shared" si="5"/>
        <v>36</v>
      </c>
      <c r="J21" s="4">
        <f t="shared" si="5"/>
        <v>74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293</v>
      </c>
      <c r="O21" s="4">
        <f t="shared" si="5"/>
        <v>470</v>
      </c>
      <c r="P21" s="4">
        <f t="shared" si="5"/>
        <v>0</v>
      </c>
      <c r="Q21" s="4">
        <f t="shared" si="5"/>
        <v>0</v>
      </c>
      <c r="R21" s="4">
        <f t="shared" si="5"/>
        <v>1310</v>
      </c>
      <c r="S21" s="4">
        <f t="shared" si="5"/>
        <v>21</v>
      </c>
      <c r="T21" s="4">
        <f t="shared" si="5"/>
        <v>57</v>
      </c>
      <c r="U21" s="4">
        <f t="shared" si="5"/>
        <v>61</v>
      </c>
      <c r="V21" s="4">
        <f t="shared" si="5"/>
        <v>0</v>
      </c>
      <c r="W21" s="4">
        <f t="shared" si="5"/>
        <v>0</v>
      </c>
      <c r="X21" s="4">
        <f t="shared" si="5"/>
        <v>0</v>
      </c>
      <c r="Y21" s="4">
        <f t="shared" si="5"/>
        <v>701</v>
      </c>
      <c r="Z21" s="4">
        <f t="shared" si="5"/>
        <v>470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10" t="s">
        <v>9</v>
      </c>
      <c r="F22" s="4">
        <v>35780</v>
      </c>
      <c r="G22" s="4">
        <v>442</v>
      </c>
      <c r="H22" s="4">
        <v>8</v>
      </c>
      <c r="I22" s="4">
        <v>18</v>
      </c>
      <c r="J22" s="4">
        <v>46</v>
      </c>
      <c r="K22" s="4">
        <v>0</v>
      </c>
      <c r="L22" s="4">
        <v>0</v>
      </c>
      <c r="M22" s="4">
        <v>0</v>
      </c>
      <c r="N22" s="4">
        <v>143</v>
      </c>
      <c r="O22" s="4">
        <v>227</v>
      </c>
      <c r="P22" s="4">
        <v>0</v>
      </c>
      <c r="Q22" s="4">
        <v>0</v>
      </c>
      <c r="R22" s="4">
        <v>872</v>
      </c>
      <c r="S22" s="4">
        <v>11</v>
      </c>
      <c r="T22" s="4">
        <v>25</v>
      </c>
      <c r="U22" s="4">
        <v>35</v>
      </c>
      <c r="V22" s="4">
        <v>0</v>
      </c>
      <c r="W22" s="4">
        <v>0</v>
      </c>
      <c r="X22" s="4">
        <v>0</v>
      </c>
      <c r="Y22" s="4">
        <v>562</v>
      </c>
      <c r="Z22" s="4">
        <v>239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10" t="s">
        <v>10</v>
      </c>
      <c r="F23" s="4">
        <v>35339</v>
      </c>
      <c r="G23" s="4">
        <v>443</v>
      </c>
      <c r="H23" s="4">
        <v>4</v>
      </c>
      <c r="I23" s="4">
        <v>18</v>
      </c>
      <c r="J23" s="4">
        <v>28</v>
      </c>
      <c r="K23" s="4">
        <v>0</v>
      </c>
      <c r="L23" s="4">
        <v>0</v>
      </c>
      <c r="M23" s="4">
        <v>0</v>
      </c>
      <c r="N23" s="4">
        <v>150</v>
      </c>
      <c r="O23" s="4">
        <v>243</v>
      </c>
      <c r="P23" s="4">
        <v>0</v>
      </c>
      <c r="Q23" s="4">
        <v>0</v>
      </c>
      <c r="R23" s="4">
        <v>438</v>
      </c>
      <c r="S23" s="4">
        <v>10</v>
      </c>
      <c r="T23" s="4">
        <v>32</v>
      </c>
      <c r="U23" s="4">
        <v>26</v>
      </c>
      <c r="V23" s="4">
        <v>0</v>
      </c>
      <c r="W23" s="4">
        <v>0</v>
      </c>
      <c r="X23" s="4">
        <v>0</v>
      </c>
      <c r="Y23" s="4">
        <v>139</v>
      </c>
      <c r="Z23" s="4">
        <v>231</v>
      </c>
      <c r="AA23" s="4">
        <v>0</v>
      </c>
      <c r="AB23" s="4">
        <v>0</v>
      </c>
    </row>
    <row r="24" spans="1:28" ht="19.5" customHeight="1">
      <c r="A24" s="29" t="s">
        <v>16</v>
      </c>
      <c r="B24" s="14">
        <v>43</v>
      </c>
      <c r="C24" s="14">
        <v>650</v>
      </c>
      <c r="D24" s="14">
        <v>22580</v>
      </c>
      <c r="E24" s="10" t="s">
        <v>18</v>
      </c>
      <c r="F24" s="4">
        <f aca="true" t="shared" si="6" ref="F24:AB24">F25+F26</f>
        <v>108571</v>
      </c>
      <c r="G24" s="4">
        <f t="shared" si="6"/>
        <v>899</v>
      </c>
      <c r="H24" s="4">
        <f t="shared" si="6"/>
        <v>0</v>
      </c>
      <c r="I24" s="4">
        <f t="shared" si="6"/>
        <v>17</v>
      </c>
      <c r="J24" s="4">
        <f t="shared" si="6"/>
        <v>37</v>
      </c>
      <c r="K24" s="4">
        <f t="shared" si="6"/>
        <v>0</v>
      </c>
      <c r="L24" s="4">
        <v>0</v>
      </c>
      <c r="M24" s="4">
        <f t="shared" si="6"/>
        <v>0</v>
      </c>
      <c r="N24" s="4">
        <f t="shared" si="6"/>
        <v>403</v>
      </c>
      <c r="O24" s="4">
        <f t="shared" si="6"/>
        <v>442</v>
      </c>
      <c r="P24" s="4">
        <f t="shared" si="6"/>
        <v>0</v>
      </c>
      <c r="Q24" s="4">
        <f t="shared" si="6"/>
        <v>0</v>
      </c>
      <c r="R24" s="4">
        <f t="shared" si="6"/>
        <v>686</v>
      </c>
      <c r="S24" s="4">
        <f t="shared" si="6"/>
        <v>0</v>
      </c>
      <c r="T24" s="4">
        <f t="shared" si="6"/>
        <v>13</v>
      </c>
      <c r="U24" s="4">
        <f t="shared" si="6"/>
        <v>33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267</v>
      </c>
      <c r="Z24" s="4">
        <f t="shared" si="6"/>
        <v>373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10" t="s">
        <v>9</v>
      </c>
      <c r="F25" s="4">
        <v>56167</v>
      </c>
      <c r="G25" s="4">
        <v>435</v>
      </c>
      <c r="H25" s="4">
        <v>0</v>
      </c>
      <c r="I25" s="4">
        <v>11</v>
      </c>
      <c r="J25" s="4">
        <v>16</v>
      </c>
      <c r="K25" s="4">
        <v>0</v>
      </c>
      <c r="L25" s="4">
        <v>0</v>
      </c>
      <c r="M25" s="4">
        <v>0</v>
      </c>
      <c r="N25" s="4">
        <v>185</v>
      </c>
      <c r="O25" s="4">
        <v>223</v>
      </c>
      <c r="P25" s="4">
        <v>0</v>
      </c>
      <c r="Q25" s="4">
        <v>0</v>
      </c>
      <c r="R25" s="4">
        <v>354</v>
      </c>
      <c r="S25" s="4">
        <v>0</v>
      </c>
      <c r="T25" s="4">
        <v>7</v>
      </c>
      <c r="U25" s="4">
        <v>21</v>
      </c>
      <c r="V25" s="4">
        <v>0</v>
      </c>
      <c r="W25" s="4">
        <v>0</v>
      </c>
      <c r="X25" s="4">
        <v>0</v>
      </c>
      <c r="Y25" s="4">
        <v>139</v>
      </c>
      <c r="Z25" s="4">
        <v>187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10" t="s">
        <v>10</v>
      </c>
      <c r="F26" s="4">
        <v>52404</v>
      </c>
      <c r="G26" s="4">
        <v>464</v>
      </c>
      <c r="H26" s="4">
        <v>0</v>
      </c>
      <c r="I26" s="4">
        <v>6</v>
      </c>
      <c r="J26" s="4">
        <v>21</v>
      </c>
      <c r="K26" s="4">
        <v>0</v>
      </c>
      <c r="L26" s="4">
        <v>0</v>
      </c>
      <c r="M26" s="4">
        <v>0</v>
      </c>
      <c r="N26" s="4">
        <v>218</v>
      </c>
      <c r="O26" s="4">
        <v>219</v>
      </c>
      <c r="P26" s="4">
        <v>0</v>
      </c>
      <c r="Q26" s="4">
        <v>0</v>
      </c>
      <c r="R26" s="4">
        <v>332</v>
      </c>
      <c r="S26" s="4">
        <v>0</v>
      </c>
      <c r="T26" s="4">
        <v>6</v>
      </c>
      <c r="U26" s="4">
        <v>12</v>
      </c>
      <c r="V26" s="4">
        <v>0</v>
      </c>
      <c r="W26" s="4">
        <v>0</v>
      </c>
      <c r="X26" s="4">
        <v>0</v>
      </c>
      <c r="Y26" s="4">
        <v>128</v>
      </c>
      <c r="Z26" s="4">
        <v>186</v>
      </c>
      <c r="AA26" s="4">
        <v>0</v>
      </c>
      <c r="AB26" s="4">
        <v>0</v>
      </c>
    </row>
    <row r="27" spans="1:28" ht="19.5" customHeight="1">
      <c r="A27" s="29" t="s">
        <v>17</v>
      </c>
      <c r="B27" s="14">
        <v>10</v>
      </c>
      <c r="C27" s="14">
        <v>188</v>
      </c>
      <c r="D27" s="14">
        <v>4172</v>
      </c>
      <c r="E27" s="10" t="s">
        <v>18</v>
      </c>
      <c r="F27" s="4">
        <f aca="true" t="shared" si="7" ref="F27:AB27">F28+F29</f>
        <v>18601</v>
      </c>
      <c r="G27" s="4">
        <f t="shared" si="7"/>
        <v>61</v>
      </c>
      <c r="H27" s="4">
        <f t="shared" si="7"/>
        <v>2</v>
      </c>
      <c r="I27" s="4">
        <f t="shared" si="7"/>
        <v>3</v>
      </c>
      <c r="J27" s="4">
        <f t="shared" si="7"/>
        <v>4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33</v>
      </c>
      <c r="O27" s="4">
        <f t="shared" si="7"/>
        <v>19</v>
      </c>
      <c r="P27" s="4">
        <f t="shared" si="7"/>
        <v>0</v>
      </c>
      <c r="Q27" s="4">
        <f t="shared" si="7"/>
        <v>0</v>
      </c>
      <c r="R27" s="4">
        <f t="shared" si="7"/>
        <v>156</v>
      </c>
      <c r="S27" s="4">
        <f t="shared" si="7"/>
        <v>0</v>
      </c>
      <c r="T27" s="4">
        <f t="shared" si="7"/>
        <v>13</v>
      </c>
      <c r="U27" s="4">
        <f t="shared" si="7"/>
        <v>0</v>
      </c>
      <c r="V27" s="4">
        <f t="shared" si="7"/>
        <v>0</v>
      </c>
      <c r="W27" s="4">
        <f t="shared" si="7"/>
        <v>2</v>
      </c>
      <c r="X27" s="4">
        <f t="shared" si="7"/>
        <v>0</v>
      </c>
      <c r="Y27" s="4">
        <f t="shared" si="7"/>
        <v>48</v>
      </c>
      <c r="Z27" s="4">
        <f t="shared" si="7"/>
        <v>93</v>
      </c>
      <c r="AA27" s="4">
        <f t="shared" si="7"/>
        <v>0</v>
      </c>
      <c r="AB27" s="4">
        <f t="shared" si="7"/>
        <v>0</v>
      </c>
    </row>
    <row r="28" spans="1:28" ht="19.5" customHeight="1">
      <c r="A28" s="30"/>
      <c r="B28" s="15"/>
      <c r="C28" s="15"/>
      <c r="D28" s="15"/>
      <c r="E28" s="10" t="s">
        <v>9</v>
      </c>
      <c r="F28" s="4">
        <v>9806</v>
      </c>
      <c r="G28" s="4">
        <v>31</v>
      </c>
      <c r="H28" s="4">
        <v>2</v>
      </c>
      <c r="I28" s="4">
        <v>0</v>
      </c>
      <c r="J28" s="4">
        <v>3</v>
      </c>
      <c r="K28" s="4">
        <v>0</v>
      </c>
      <c r="L28" s="4">
        <v>0</v>
      </c>
      <c r="M28" s="4">
        <v>0</v>
      </c>
      <c r="N28" s="4">
        <v>18</v>
      </c>
      <c r="O28" s="4">
        <v>8</v>
      </c>
      <c r="P28" s="4">
        <v>0</v>
      </c>
      <c r="Q28" s="4">
        <v>0</v>
      </c>
      <c r="R28" s="4">
        <v>68</v>
      </c>
      <c r="S28" s="4">
        <v>0</v>
      </c>
      <c r="T28" s="4">
        <v>5</v>
      </c>
      <c r="U28" s="4">
        <v>0</v>
      </c>
      <c r="V28" s="4">
        <v>0</v>
      </c>
      <c r="W28" s="4">
        <v>1</v>
      </c>
      <c r="X28" s="4">
        <v>0</v>
      </c>
      <c r="Y28" s="4">
        <v>21</v>
      </c>
      <c r="Z28" s="4">
        <v>41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10" t="s">
        <v>10</v>
      </c>
      <c r="F29" s="4">
        <v>8795</v>
      </c>
      <c r="G29" s="4">
        <v>30</v>
      </c>
      <c r="H29" s="4">
        <v>0</v>
      </c>
      <c r="I29" s="4">
        <v>3</v>
      </c>
      <c r="J29" s="4">
        <v>1</v>
      </c>
      <c r="K29" s="4">
        <v>0</v>
      </c>
      <c r="L29" s="4">
        <v>0</v>
      </c>
      <c r="M29" s="4">
        <v>0</v>
      </c>
      <c r="N29" s="4">
        <v>15</v>
      </c>
      <c r="O29" s="4">
        <v>11</v>
      </c>
      <c r="P29" s="4">
        <v>0</v>
      </c>
      <c r="Q29" s="4">
        <v>0</v>
      </c>
      <c r="R29" s="4">
        <v>88</v>
      </c>
      <c r="S29" s="4">
        <v>0</v>
      </c>
      <c r="T29" s="4">
        <v>8</v>
      </c>
      <c r="U29" s="4">
        <v>0</v>
      </c>
      <c r="V29" s="4">
        <v>0</v>
      </c>
      <c r="W29" s="4">
        <v>1</v>
      </c>
      <c r="X29" s="4">
        <v>0</v>
      </c>
      <c r="Y29" s="4">
        <v>27</v>
      </c>
      <c r="Z29" s="4">
        <v>52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sheetProtection/>
  <mergeCells count="55"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G4:G5"/>
    <mergeCell ref="A3:A5"/>
    <mergeCell ref="A9:A11"/>
    <mergeCell ref="H4:H5"/>
    <mergeCell ref="R4:R5"/>
    <mergeCell ref="S4:S5"/>
    <mergeCell ref="P4:P5"/>
    <mergeCell ref="I4:M4"/>
    <mergeCell ref="F3:F5"/>
    <mergeCell ref="N4:N5"/>
    <mergeCell ref="O4:O5"/>
    <mergeCell ref="B3:B5"/>
    <mergeCell ref="C3:C5"/>
    <mergeCell ref="D3:D5"/>
    <mergeCell ref="E3:E5"/>
    <mergeCell ref="Z4:Z5"/>
    <mergeCell ref="AB4:AB5"/>
    <mergeCell ref="T4:X4"/>
    <mergeCell ref="Y4:Y5"/>
    <mergeCell ref="AA4:AA5"/>
    <mergeCell ref="Q4:Q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8.625" style="3" customWidth="1"/>
    <col min="7" max="28" width="6.50390625" style="3" customWidth="1"/>
    <col min="29" max="16384" width="9.00390625" style="3" customWidth="1"/>
  </cols>
  <sheetData>
    <row r="1" spans="1:28" ht="60" customHeight="1">
      <c r="A1" s="32" t="s">
        <v>101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62</v>
      </c>
      <c r="B3" s="17" t="s">
        <v>85</v>
      </c>
      <c r="C3" s="17" t="s">
        <v>86</v>
      </c>
      <c r="D3" s="17" t="s">
        <v>87</v>
      </c>
      <c r="E3" s="17" t="s">
        <v>61</v>
      </c>
      <c r="F3" s="17" t="s">
        <v>88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50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60</v>
      </c>
      <c r="I4" s="22" t="s">
        <v>89</v>
      </c>
      <c r="J4" s="23"/>
      <c r="K4" s="23"/>
      <c r="L4" s="23"/>
      <c r="M4" s="24"/>
      <c r="N4" s="20" t="s">
        <v>91</v>
      </c>
      <c r="O4" s="20" t="s">
        <v>92</v>
      </c>
      <c r="P4" s="25" t="s">
        <v>58</v>
      </c>
      <c r="Q4" s="25" t="s">
        <v>48</v>
      </c>
      <c r="R4" s="27" t="s">
        <v>57</v>
      </c>
      <c r="S4" s="17" t="s">
        <v>56</v>
      </c>
      <c r="T4" s="22" t="s">
        <v>51</v>
      </c>
      <c r="U4" s="23"/>
      <c r="V4" s="23"/>
      <c r="W4" s="23"/>
      <c r="X4" s="24"/>
      <c r="Y4" s="20" t="s">
        <v>91</v>
      </c>
      <c r="Z4" s="20" t="s">
        <v>92</v>
      </c>
      <c r="AA4" s="25" t="s">
        <v>49</v>
      </c>
      <c r="AB4" s="17" t="s">
        <v>48</v>
      </c>
    </row>
    <row r="5" spans="1:28" ht="135" customHeight="1">
      <c r="A5" s="19"/>
      <c r="B5" s="19"/>
      <c r="C5" s="19"/>
      <c r="D5" s="19"/>
      <c r="E5" s="19"/>
      <c r="F5" s="19"/>
      <c r="G5" s="35"/>
      <c r="H5" s="28"/>
      <c r="I5" s="1" t="s">
        <v>55</v>
      </c>
      <c r="J5" s="1" t="s">
        <v>54</v>
      </c>
      <c r="K5" s="1" t="s">
        <v>53</v>
      </c>
      <c r="L5" s="1" t="s">
        <v>52</v>
      </c>
      <c r="M5" s="1" t="s">
        <v>90</v>
      </c>
      <c r="N5" s="21"/>
      <c r="O5" s="21"/>
      <c r="P5" s="26"/>
      <c r="Q5" s="26"/>
      <c r="R5" s="28"/>
      <c r="S5" s="19"/>
      <c r="T5" s="1" t="s">
        <v>55</v>
      </c>
      <c r="U5" s="1" t="s">
        <v>54</v>
      </c>
      <c r="V5" s="1" t="s">
        <v>53</v>
      </c>
      <c r="W5" s="1" t="s">
        <v>52</v>
      </c>
      <c r="X5" s="1" t="s">
        <v>93</v>
      </c>
      <c r="Y5" s="21"/>
      <c r="Z5" s="21"/>
      <c r="AA5" s="26"/>
      <c r="AB5" s="19"/>
    </row>
    <row r="6" spans="1:28" ht="19.5" customHeight="1">
      <c r="A6" s="29" t="s">
        <v>30</v>
      </c>
      <c r="B6" s="14">
        <f>B9+B12+B15+B18+B21+B24+B27</f>
        <v>237</v>
      </c>
      <c r="C6" s="14">
        <f>C9+C12+C15+C18+C21+C24+C27</f>
        <v>4157</v>
      </c>
      <c r="D6" s="14">
        <f>D9+D12+D15+D18+D21+D24+D27</f>
        <v>140165</v>
      </c>
      <c r="E6" s="10" t="s">
        <v>18</v>
      </c>
      <c r="F6" s="4">
        <f aca="true" t="shared" si="0" ref="F6:AB6">F7+F8</f>
        <v>618325</v>
      </c>
      <c r="G6" s="4">
        <f t="shared" si="0"/>
        <v>7058</v>
      </c>
      <c r="H6" s="4">
        <f t="shared" si="0"/>
        <v>46</v>
      </c>
      <c r="I6" s="4">
        <f t="shared" si="0"/>
        <v>232</v>
      </c>
      <c r="J6" s="4">
        <f t="shared" si="0"/>
        <v>362</v>
      </c>
      <c r="K6" s="4">
        <f t="shared" si="0"/>
        <v>0</v>
      </c>
      <c r="L6" s="4">
        <f t="shared" si="0"/>
        <v>3</v>
      </c>
      <c r="M6" s="4">
        <f t="shared" si="0"/>
        <v>0</v>
      </c>
      <c r="N6" s="4">
        <f t="shared" si="0"/>
        <v>2735</v>
      </c>
      <c r="O6" s="4">
        <f t="shared" si="0"/>
        <v>3680</v>
      </c>
      <c r="P6" s="4">
        <f t="shared" si="0"/>
        <v>0</v>
      </c>
      <c r="Q6" s="4">
        <f t="shared" si="0"/>
        <v>0</v>
      </c>
      <c r="R6" s="4">
        <f t="shared" si="0"/>
        <v>6757</v>
      </c>
      <c r="S6" s="4">
        <f t="shared" si="0"/>
        <v>195</v>
      </c>
      <c r="T6" s="4">
        <f t="shared" si="0"/>
        <v>343</v>
      </c>
      <c r="U6" s="4">
        <f t="shared" si="0"/>
        <v>312</v>
      </c>
      <c r="V6" s="4">
        <f t="shared" si="0"/>
        <v>0</v>
      </c>
      <c r="W6" s="4">
        <f t="shared" si="0"/>
        <v>3</v>
      </c>
      <c r="X6" s="4">
        <f t="shared" si="0"/>
        <v>0</v>
      </c>
      <c r="Y6" s="4">
        <f t="shared" si="0"/>
        <v>2262</v>
      </c>
      <c r="Z6" s="4">
        <f t="shared" si="0"/>
        <v>3642</v>
      </c>
      <c r="AA6" s="4">
        <f t="shared" si="0"/>
        <v>0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10" t="s">
        <v>9</v>
      </c>
      <c r="F7" s="4">
        <v>318364</v>
      </c>
      <c r="G7" s="4">
        <v>3540</v>
      </c>
      <c r="H7" s="6">
        <v>29</v>
      </c>
      <c r="I7" s="6">
        <v>114</v>
      </c>
      <c r="J7" s="6">
        <v>197</v>
      </c>
      <c r="K7" s="6">
        <v>0</v>
      </c>
      <c r="L7" s="6">
        <v>1</v>
      </c>
      <c r="M7" s="6">
        <v>0</v>
      </c>
      <c r="N7" s="6">
        <v>1418</v>
      </c>
      <c r="O7" s="6">
        <v>1781</v>
      </c>
      <c r="P7" s="6">
        <v>0</v>
      </c>
      <c r="Q7" s="6">
        <v>0</v>
      </c>
      <c r="R7" s="6">
        <v>3448</v>
      </c>
      <c r="S7" s="6">
        <v>97</v>
      </c>
      <c r="T7" s="6">
        <v>162</v>
      </c>
      <c r="U7" s="6">
        <v>165</v>
      </c>
      <c r="V7" s="6">
        <v>0</v>
      </c>
      <c r="W7" s="6">
        <v>1</v>
      </c>
      <c r="X7" s="6">
        <v>0</v>
      </c>
      <c r="Y7" s="6">
        <v>1270</v>
      </c>
      <c r="Z7" s="6">
        <v>1753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10" t="s">
        <v>10</v>
      </c>
      <c r="F8" s="4">
        <v>299961</v>
      </c>
      <c r="G8" s="4">
        <v>3518</v>
      </c>
      <c r="H8" s="6">
        <v>17</v>
      </c>
      <c r="I8" s="6">
        <v>118</v>
      </c>
      <c r="J8" s="6">
        <v>165</v>
      </c>
      <c r="K8" s="6">
        <v>0</v>
      </c>
      <c r="L8" s="6">
        <v>2</v>
      </c>
      <c r="M8" s="6">
        <v>0</v>
      </c>
      <c r="N8" s="6">
        <v>1317</v>
      </c>
      <c r="O8" s="6">
        <v>1899</v>
      </c>
      <c r="P8" s="6">
        <v>0</v>
      </c>
      <c r="Q8" s="6">
        <v>0</v>
      </c>
      <c r="R8" s="6">
        <v>3309</v>
      </c>
      <c r="S8" s="6">
        <v>98</v>
      </c>
      <c r="T8" s="6">
        <v>181</v>
      </c>
      <c r="U8" s="6">
        <v>147</v>
      </c>
      <c r="V8" s="6">
        <v>0</v>
      </c>
      <c r="W8" s="6">
        <v>2</v>
      </c>
      <c r="X8" s="6">
        <v>0</v>
      </c>
      <c r="Y8" s="6">
        <v>992</v>
      </c>
      <c r="Z8" s="6">
        <v>1889</v>
      </c>
      <c r="AA8" s="6">
        <v>0</v>
      </c>
      <c r="AB8" s="6">
        <v>0</v>
      </c>
    </row>
    <row r="9" spans="1:28" ht="19.5" customHeight="1">
      <c r="A9" s="29" t="s">
        <v>11</v>
      </c>
      <c r="B9" s="14">
        <v>40</v>
      </c>
      <c r="C9" s="14">
        <v>829</v>
      </c>
      <c r="D9" s="14">
        <v>30231</v>
      </c>
      <c r="E9" s="10" t="s">
        <v>18</v>
      </c>
      <c r="F9" s="4">
        <f aca="true" t="shared" si="1" ref="F9:AB9">F10+F11</f>
        <v>127697</v>
      </c>
      <c r="G9" s="4">
        <f t="shared" si="1"/>
        <v>1389</v>
      </c>
      <c r="H9" s="4">
        <f t="shared" si="1"/>
        <v>10</v>
      </c>
      <c r="I9" s="4">
        <f t="shared" si="1"/>
        <v>51</v>
      </c>
      <c r="J9" s="4">
        <f t="shared" si="1"/>
        <v>67</v>
      </c>
      <c r="K9" s="4">
        <f t="shared" si="1"/>
        <v>0</v>
      </c>
      <c r="L9" s="4">
        <f t="shared" si="1"/>
        <v>2</v>
      </c>
      <c r="M9" s="4">
        <f t="shared" si="1"/>
        <v>0</v>
      </c>
      <c r="N9" s="4">
        <f t="shared" si="1"/>
        <v>691</v>
      </c>
      <c r="O9" s="4">
        <f t="shared" si="1"/>
        <v>568</v>
      </c>
      <c r="P9" s="4">
        <f t="shared" si="1"/>
        <v>0</v>
      </c>
      <c r="Q9" s="4">
        <f t="shared" si="1"/>
        <v>0</v>
      </c>
      <c r="R9" s="4">
        <f t="shared" si="1"/>
        <v>1507</v>
      </c>
      <c r="S9" s="4">
        <f t="shared" si="1"/>
        <v>103</v>
      </c>
      <c r="T9" s="4">
        <f t="shared" si="1"/>
        <v>73</v>
      </c>
      <c r="U9" s="4">
        <f t="shared" si="1"/>
        <v>64</v>
      </c>
      <c r="V9" s="4">
        <f t="shared" si="1"/>
        <v>0</v>
      </c>
      <c r="W9" s="4">
        <f t="shared" si="1"/>
        <v>1</v>
      </c>
      <c r="X9" s="4">
        <f t="shared" si="1"/>
        <v>0</v>
      </c>
      <c r="Y9" s="4">
        <f t="shared" si="1"/>
        <v>616</v>
      </c>
      <c r="Z9" s="4">
        <f t="shared" si="1"/>
        <v>650</v>
      </c>
      <c r="AA9" s="4">
        <f t="shared" si="1"/>
        <v>0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10" t="s">
        <v>9</v>
      </c>
      <c r="F10" s="4">
        <v>66662</v>
      </c>
      <c r="G10" s="4">
        <v>678</v>
      </c>
      <c r="H10" s="4">
        <v>5</v>
      </c>
      <c r="I10" s="4">
        <v>29</v>
      </c>
      <c r="J10" s="4">
        <v>31</v>
      </c>
      <c r="K10" s="4">
        <v>0</v>
      </c>
      <c r="L10" s="4">
        <v>0</v>
      </c>
      <c r="M10" s="4">
        <v>0</v>
      </c>
      <c r="N10" s="4">
        <v>349</v>
      </c>
      <c r="O10" s="4">
        <v>264</v>
      </c>
      <c r="P10" s="4">
        <v>0</v>
      </c>
      <c r="Q10" s="4">
        <v>0</v>
      </c>
      <c r="R10" s="4">
        <v>765</v>
      </c>
      <c r="S10" s="4">
        <v>53</v>
      </c>
      <c r="T10" s="4">
        <v>34</v>
      </c>
      <c r="U10" s="4">
        <v>26</v>
      </c>
      <c r="V10" s="4">
        <v>0</v>
      </c>
      <c r="W10" s="4">
        <v>0</v>
      </c>
      <c r="X10" s="4">
        <v>0</v>
      </c>
      <c r="Y10" s="4">
        <v>333</v>
      </c>
      <c r="Z10" s="4">
        <v>319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10" t="s">
        <v>10</v>
      </c>
      <c r="F11" s="4">
        <v>61035</v>
      </c>
      <c r="G11" s="4">
        <v>711</v>
      </c>
      <c r="H11" s="4">
        <v>5</v>
      </c>
      <c r="I11" s="4">
        <v>22</v>
      </c>
      <c r="J11" s="4">
        <v>36</v>
      </c>
      <c r="K11" s="4">
        <v>0</v>
      </c>
      <c r="L11" s="4">
        <v>2</v>
      </c>
      <c r="M11" s="4">
        <v>0</v>
      </c>
      <c r="N11" s="4">
        <v>342</v>
      </c>
      <c r="O11" s="4">
        <v>304</v>
      </c>
      <c r="P11" s="4">
        <v>0</v>
      </c>
      <c r="Q11" s="4">
        <v>0</v>
      </c>
      <c r="R11" s="4">
        <v>742</v>
      </c>
      <c r="S11" s="4">
        <v>50</v>
      </c>
      <c r="T11" s="4">
        <v>39</v>
      </c>
      <c r="U11" s="4">
        <v>38</v>
      </c>
      <c r="V11" s="4">
        <v>0</v>
      </c>
      <c r="W11" s="4">
        <v>1</v>
      </c>
      <c r="X11" s="4">
        <v>0</v>
      </c>
      <c r="Y11" s="4">
        <v>283</v>
      </c>
      <c r="Z11" s="4">
        <v>331</v>
      </c>
      <c r="AA11" s="4">
        <v>0</v>
      </c>
      <c r="AB11" s="4">
        <v>0</v>
      </c>
    </row>
    <row r="12" spans="1:28" ht="19.5" customHeight="1">
      <c r="A12" s="29" t="s">
        <v>12</v>
      </c>
      <c r="B12" s="14">
        <v>36</v>
      </c>
      <c r="C12" s="14">
        <v>609</v>
      </c>
      <c r="D12" s="14">
        <v>24956</v>
      </c>
      <c r="E12" s="10" t="s">
        <v>18</v>
      </c>
      <c r="F12" s="4">
        <f aca="true" t="shared" si="2" ref="F12:AB12">F13+F14</f>
        <v>109052</v>
      </c>
      <c r="G12" s="4">
        <f t="shared" si="2"/>
        <v>1287</v>
      </c>
      <c r="H12" s="4">
        <f t="shared" si="2"/>
        <v>5</v>
      </c>
      <c r="I12" s="4">
        <f t="shared" si="2"/>
        <v>27</v>
      </c>
      <c r="J12" s="4">
        <f t="shared" si="2"/>
        <v>47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438</v>
      </c>
      <c r="O12" s="4">
        <f t="shared" si="2"/>
        <v>770</v>
      </c>
      <c r="P12" s="4">
        <f t="shared" si="2"/>
        <v>0</v>
      </c>
      <c r="Q12" s="4">
        <f t="shared" si="2"/>
        <v>0</v>
      </c>
      <c r="R12" s="4">
        <f t="shared" si="2"/>
        <v>993</v>
      </c>
      <c r="S12" s="4">
        <f t="shared" si="2"/>
        <v>39</v>
      </c>
      <c r="T12" s="4">
        <f t="shared" si="2"/>
        <v>61</v>
      </c>
      <c r="U12" s="4">
        <f t="shared" si="2"/>
        <v>60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359</v>
      </c>
      <c r="Z12" s="4">
        <f t="shared" si="2"/>
        <v>474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10" t="s">
        <v>9</v>
      </c>
      <c r="F13" s="4">
        <v>56237</v>
      </c>
      <c r="G13" s="4">
        <v>644</v>
      </c>
      <c r="H13" s="4">
        <v>4</v>
      </c>
      <c r="I13" s="4">
        <v>12</v>
      </c>
      <c r="J13" s="4">
        <v>23</v>
      </c>
      <c r="K13" s="4">
        <v>0</v>
      </c>
      <c r="L13" s="4">
        <v>0</v>
      </c>
      <c r="M13" s="4">
        <v>0</v>
      </c>
      <c r="N13" s="4">
        <v>228</v>
      </c>
      <c r="O13" s="4">
        <v>377</v>
      </c>
      <c r="P13" s="4">
        <v>0</v>
      </c>
      <c r="Q13" s="4">
        <v>0</v>
      </c>
      <c r="R13" s="4">
        <v>491</v>
      </c>
      <c r="S13" s="4">
        <v>20</v>
      </c>
      <c r="T13" s="4">
        <v>26</v>
      </c>
      <c r="U13" s="4">
        <v>32</v>
      </c>
      <c r="V13" s="4">
        <v>0</v>
      </c>
      <c r="W13" s="4">
        <v>0</v>
      </c>
      <c r="X13" s="4">
        <v>0</v>
      </c>
      <c r="Y13" s="4">
        <v>192</v>
      </c>
      <c r="Z13" s="4">
        <v>221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10" t="s">
        <v>10</v>
      </c>
      <c r="F14" s="4">
        <v>52815</v>
      </c>
      <c r="G14" s="4">
        <v>643</v>
      </c>
      <c r="H14" s="4">
        <v>1</v>
      </c>
      <c r="I14" s="4">
        <v>15</v>
      </c>
      <c r="J14" s="4">
        <v>24</v>
      </c>
      <c r="K14" s="4">
        <v>0</v>
      </c>
      <c r="L14" s="4">
        <v>0</v>
      </c>
      <c r="M14" s="4">
        <v>0</v>
      </c>
      <c r="N14" s="4">
        <v>210</v>
      </c>
      <c r="O14" s="4">
        <v>393</v>
      </c>
      <c r="P14" s="4">
        <v>0</v>
      </c>
      <c r="Q14" s="4">
        <v>0</v>
      </c>
      <c r="R14" s="4">
        <v>502</v>
      </c>
      <c r="S14" s="4">
        <v>19</v>
      </c>
      <c r="T14" s="4">
        <v>35</v>
      </c>
      <c r="U14" s="4">
        <v>28</v>
      </c>
      <c r="V14" s="4">
        <v>0</v>
      </c>
      <c r="W14" s="4">
        <v>0</v>
      </c>
      <c r="X14" s="4">
        <v>0</v>
      </c>
      <c r="Y14" s="4">
        <v>167</v>
      </c>
      <c r="Z14" s="4">
        <v>253</v>
      </c>
      <c r="AA14" s="4">
        <v>0</v>
      </c>
      <c r="AB14" s="4">
        <v>0</v>
      </c>
    </row>
    <row r="15" spans="1:28" ht="19.5" customHeight="1">
      <c r="A15" s="29" t="s">
        <v>13</v>
      </c>
      <c r="B15" s="14">
        <v>28</v>
      </c>
      <c r="C15" s="14">
        <v>514</v>
      </c>
      <c r="D15" s="14">
        <v>12700</v>
      </c>
      <c r="E15" s="10" t="s">
        <v>18</v>
      </c>
      <c r="F15" s="4">
        <f aca="true" t="shared" si="3" ref="F15:AB15">F16+F17</f>
        <v>57831</v>
      </c>
      <c r="G15" s="4">
        <f t="shared" si="3"/>
        <v>592</v>
      </c>
      <c r="H15" s="4">
        <f t="shared" si="3"/>
        <v>4</v>
      </c>
      <c r="I15" s="4">
        <f t="shared" si="3"/>
        <v>18</v>
      </c>
      <c r="J15" s="4">
        <f t="shared" si="3"/>
        <v>26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124</v>
      </c>
      <c r="O15" s="4">
        <f t="shared" si="3"/>
        <v>420</v>
      </c>
      <c r="P15" s="4">
        <f t="shared" si="3"/>
        <v>0</v>
      </c>
      <c r="Q15" s="4">
        <f t="shared" si="3"/>
        <v>0</v>
      </c>
      <c r="R15" s="4">
        <f t="shared" si="3"/>
        <v>785</v>
      </c>
      <c r="S15" s="4">
        <f t="shared" si="3"/>
        <v>10</v>
      </c>
      <c r="T15" s="4">
        <f t="shared" si="3"/>
        <v>22</v>
      </c>
      <c r="U15" s="4">
        <f t="shared" si="3"/>
        <v>16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129</v>
      </c>
      <c r="Z15" s="4">
        <f t="shared" si="3"/>
        <v>608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10" t="s">
        <v>9</v>
      </c>
      <c r="F16" s="4">
        <v>29462</v>
      </c>
      <c r="G16" s="4">
        <v>300</v>
      </c>
      <c r="H16" s="4">
        <v>2</v>
      </c>
      <c r="I16" s="4">
        <v>8</v>
      </c>
      <c r="J16" s="4">
        <v>14</v>
      </c>
      <c r="K16" s="4">
        <v>0</v>
      </c>
      <c r="L16" s="4">
        <v>0</v>
      </c>
      <c r="M16" s="4">
        <v>0</v>
      </c>
      <c r="N16" s="4">
        <v>70</v>
      </c>
      <c r="O16" s="4">
        <v>206</v>
      </c>
      <c r="P16" s="4">
        <v>0</v>
      </c>
      <c r="Q16" s="4">
        <v>0</v>
      </c>
      <c r="R16" s="4">
        <v>376</v>
      </c>
      <c r="S16" s="4">
        <v>6</v>
      </c>
      <c r="T16" s="4">
        <v>9</v>
      </c>
      <c r="U16" s="4">
        <v>8</v>
      </c>
      <c r="V16" s="4">
        <v>0</v>
      </c>
      <c r="W16" s="4">
        <v>0</v>
      </c>
      <c r="X16" s="4">
        <v>0</v>
      </c>
      <c r="Y16" s="4">
        <v>71</v>
      </c>
      <c r="Z16" s="4">
        <v>282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10" t="s">
        <v>10</v>
      </c>
      <c r="F17" s="4">
        <v>28369</v>
      </c>
      <c r="G17" s="4">
        <v>292</v>
      </c>
      <c r="H17" s="4">
        <v>2</v>
      </c>
      <c r="I17" s="4">
        <v>10</v>
      </c>
      <c r="J17" s="4">
        <v>12</v>
      </c>
      <c r="K17" s="4">
        <v>0</v>
      </c>
      <c r="L17" s="4">
        <v>0</v>
      </c>
      <c r="M17" s="4">
        <v>0</v>
      </c>
      <c r="N17" s="4">
        <v>54</v>
      </c>
      <c r="O17" s="4">
        <v>214</v>
      </c>
      <c r="P17" s="4">
        <v>0</v>
      </c>
      <c r="Q17" s="4">
        <v>0</v>
      </c>
      <c r="R17" s="4">
        <v>409</v>
      </c>
      <c r="S17" s="4">
        <v>4</v>
      </c>
      <c r="T17" s="4">
        <v>13</v>
      </c>
      <c r="U17" s="4">
        <v>8</v>
      </c>
      <c r="V17" s="4">
        <v>0</v>
      </c>
      <c r="W17" s="4">
        <v>0</v>
      </c>
      <c r="X17" s="4">
        <v>0</v>
      </c>
      <c r="Y17" s="4">
        <v>58</v>
      </c>
      <c r="Z17" s="4">
        <v>326</v>
      </c>
      <c r="AA17" s="4">
        <v>0</v>
      </c>
      <c r="AB17" s="4">
        <v>0</v>
      </c>
    </row>
    <row r="18" spans="1:28" ht="19.5" customHeight="1">
      <c r="A18" s="29" t="s">
        <v>14</v>
      </c>
      <c r="B18" s="14">
        <v>46</v>
      </c>
      <c r="C18" s="14">
        <v>879</v>
      </c>
      <c r="D18" s="14">
        <v>29168</v>
      </c>
      <c r="E18" s="10" t="s">
        <v>18</v>
      </c>
      <c r="F18" s="4">
        <f>F19+F20</f>
        <v>125029</v>
      </c>
      <c r="G18" s="4">
        <f>G19+G20</f>
        <v>1450</v>
      </c>
      <c r="H18" s="4">
        <f>H19+H20</f>
        <v>6</v>
      </c>
      <c r="I18" s="4">
        <f>I19+I20</f>
        <v>58</v>
      </c>
      <c r="J18" s="4">
        <f aca="true" t="shared" si="4" ref="J18:V18">J19+J20</f>
        <v>54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563</v>
      </c>
      <c r="O18" s="4">
        <f t="shared" si="4"/>
        <v>768</v>
      </c>
      <c r="P18" s="4">
        <f t="shared" si="4"/>
        <v>0</v>
      </c>
      <c r="Q18" s="4">
        <f t="shared" si="4"/>
        <v>0</v>
      </c>
      <c r="R18" s="4">
        <f t="shared" si="4"/>
        <v>1260</v>
      </c>
      <c r="S18" s="4">
        <f t="shared" si="4"/>
        <v>10</v>
      </c>
      <c r="T18" s="4">
        <f t="shared" si="4"/>
        <v>90</v>
      </c>
      <c r="U18" s="4">
        <f t="shared" si="4"/>
        <v>64</v>
      </c>
      <c r="V18" s="4">
        <f t="shared" si="4"/>
        <v>0</v>
      </c>
      <c r="W18" s="4">
        <f aca="true" t="shared" si="5" ref="W18:AB18">W19+W20</f>
        <v>2</v>
      </c>
      <c r="X18" s="4">
        <f t="shared" si="5"/>
        <v>0</v>
      </c>
      <c r="Y18" s="4">
        <f t="shared" si="5"/>
        <v>463</v>
      </c>
      <c r="Z18" s="4">
        <f t="shared" si="5"/>
        <v>631</v>
      </c>
      <c r="AA18" s="4">
        <f t="shared" si="5"/>
        <v>0</v>
      </c>
      <c r="AB18" s="4">
        <f t="shared" si="5"/>
        <v>0</v>
      </c>
    </row>
    <row r="19" spans="1:28" ht="19.5" customHeight="1">
      <c r="A19" s="30"/>
      <c r="B19" s="15"/>
      <c r="C19" s="15"/>
      <c r="D19" s="15"/>
      <c r="E19" s="10" t="s">
        <v>9</v>
      </c>
      <c r="F19" s="4">
        <v>64050</v>
      </c>
      <c r="G19" s="4">
        <v>723</v>
      </c>
      <c r="H19" s="4">
        <v>4</v>
      </c>
      <c r="I19" s="4">
        <v>28</v>
      </c>
      <c r="J19" s="4">
        <v>34</v>
      </c>
      <c r="K19" s="4">
        <v>0</v>
      </c>
      <c r="L19" s="4">
        <v>1</v>
      </c>
      <c r="M19" s="4">
        <v>0</v>
      </c>
      <c r="N19" s="4">
        <v>283</v>
      </c>
      <c r="O19" s="4">
        <v>373</v>
      </c>
      <c r="P19" s="4">
        <v>0</v>
      </c>
      <c r="Q19" s="4">
        <v>0</v>
      </c>
      <c r="R19" s="4">
        <v>676</v>
      </c>
      <c r="S19" s="4">
        <v>4</v>
      </c>
      <c r="T19" s="4">
        <v>44</v>
      </c>
      <c r="U19" s="4">
        <v>40</v>
      </c>
      <c r="V19" s="4">
        <v>0</v>
      </c>
      <c r="W19" s="4">
        <v>1</v>
      </c>
      <c r="X19" s="4">
        <v>0</v>
      </c>
      <c r="Y19" s="4">
        <v>256</v>
      </c>
      <c r="Z19" s="4">
        <v>331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10" t="s">
        <v>10</v>
      </c>
      <c r="F20" s="4">
        <v>60979</v>
      </c>
      <c r="G20" s="4">
        <v>727</v>
      </c>
      <c r="H20" s="4">
        <v>2</v>
      </c>
      <c r="I20" s="4">
        <v>30</v>
      </c>
      <c r="J20" s="4">
        <v>20</v>
      </c>
      <c r="K20" s="4">
        <v>0</v>
      </c>
      <c r="L20" s="4">
        <v>0</v>
      </c>
      <c r="M20" s="4">
        <v>0</v>
      </c>
      <c r="N20" s="4">
        <v>280</v>
      </c>
      <c r="O20" s="4">
        <v>395</v>
      </c>
      <c r="P20" s="4">
        <v>0</v>
      </c>
      <c r="Q20" s="4">
        <v>0</v>
      </c>
      <c r="R20" s="4">
        <v>584</v>
      </c>
      <c r="S20" s="4">
        <v>6</v>
      </c>
      <c r="T20" s="4">
        <v>46</v>
      </c>
      <c r="U20" s="4">
        <v>24</v>
      </c>
      <c r="V20" s="4">
        <v>0</v>
      </c>
      <c r="W20" s="4">
        <v>1</v>
      </c>
      <c r="X20" s="4">
        <v>0</v>
      </c>
      <c r="Y20" s="4">
        <v>207</v>
      </c>
      <c r="Z20" s="4">
        <v>300</v>
      </c>
      <c r="AA20" s="4">
        <v>0</v>
      </c>
      <c r="AB20" s="4">
        <v>0</v>
      </c>
    </row>
    <row r="21" spans="1:28" ht="19.5" customHeight="1">
      <c r="A21" s="29" t="s">
        <v>15</v>
      </c>
      <c r="B21" s="14">
        <v>34</v>
      </c>
      <c r="C21" s="14">
        <v>488</v>
      </c>
      <c r="D21" s="14">
        <v>16253</v>
      </c>
      <c r="E21" s="10" t="s">
        <v>18</v>
      </c>
      <c r="F21" s="4">
        <f aca="true" t="shared" si="6" ref="F21:AB21">F22+F23</f>
        <v>71261</v>
      </c>
      <c r="G21" s="4">
        <f t="shared" si="6"/>
        <v>1190</v>
      </c>
      <c r="H21" s="4">
        <f t="shared" si="6"/>
        <v>20</v>
      </c>
      <c r="I21" s="4">
        <f t="shared" si="6"/>
        <v>55</v>
      </c>
      <c r="J21" s="4">
        <f t="shared" si="6"/>
        <v>97</v>
      </c>
      <c r="K21" s="4">
        <f t="shared" si="6"/>
        <v>0</v>
      </c>
      <c r="L21" s="4">
        <f t="shared" si="6"/>
        <v>0</v>
      </c>
      <c r="M21" s="4">
        <f t="shared" si="6"/>
        <v>0</v>
      </c>
      <c r="N21" s="4">
        <f t="shared" si="6"/>
        <v>429</v>
      </c>
      <c r="O21" s="4">
        <f t="shared" si="6"/>
        <v>589</v>
      </c>
      <c r="P21" s="4">
        <f t="shared" si="6"/>
        <v>0</v>
      </c>
      <c r="Q21" s="4">
        <f t="shared" si="6"/>
        <v>0</v>
      </c>
      <c r="R21" s="4">
        <f t="shared" si="6"/>
        <v>1103</v>
      </c>
      <c r="S21" s="4">
        <f t="shared" si="6"/>
        <v>33</v>
      </c>
      <c r="T21" s="4">
        <f t="shared" si="6"/>
        <v>50</v>
      </c>
      <c r="U21" s="4">
        <f t="shared" si="6"/>
        <v>42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344</v>
      </c>
      <c r="Z21" s="4">
        <f t="shared" si="6"/>
        <v>634</v>
      </c>
      <c r="AA21" s="4">
        <v>0</v>
      </c>
      <c r="AB21" s="4">
        <f t="shared" si="6"/>
        <v>0</v>
      </c>
    </row>
    <row r="22" spans="1:28" ht="19.5" customHeight="1">
      <c r="A22" s="30"/>
      <c r="B22" s="15"/>
      <c r="C22" s="15"/>
      <c r="D22" s="15"/>
      <c r="E22" s="10" t="s">
        <v>9</v>
      </c>
      <c r="F22" s="4">
        <v>35852</v>
      </c>
      <c r="G22" s="4">
        <v>627</v>
      </c>
      <c r="H22" s="4">
        <v>13</v>
      </c>
      <c r="I22" s="4">
        <v>26</v>
      </c>
      <c r="J22" s="4">
        <v>63</v>
      </c>
      <c r="K22" s="4">
        <v>0</v>
      </c>
      <c r="L22" s="4">
        <v>0</v>
      </c>
      <c r="M22" s="4">
        <v>0</v>
      </c>
      <c r="N22" s="4">
        <v>238</v>
      </c>
      <c r="O22" s="4">
        <v>287</v>
      </c>
      <c r="P22" s="4">
        <v>0</v>
      </c>
      <c r="Q22" s="4">
        <v>0</v>
      </c>
      <c r="R22" s="4">
        <v>587</v>
      </c>
      <c r="S22" s="4">
        <v>14</v>
      </c>
      <c r="T22" s="4">
        <v>27</v>
      </c>
      <c r="U22" s="4">
        <v>27</v>
      </c>
      <c r="V22" s="4">
        <v>0</v>
      </c>
      <c r="W22" s="4">
        <v>0</v>
      </c>
      <c r="X22" s="4">
        <v>0</v>
      </c>
      <c r="Y22" s="4">
        <v>240</v>
      </c>
      <c r="Z22" s="4">
        <v>279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10" t="s">
        <v>10</v>
      </c>
      <c r="F23" s="4">
        <v>35409</v>
      </c>
      <c r="G23" s="4">
        <v>563</v>
      </c>
      <c r="H23" s="4">
        <v>7</v>
      </c>
      <c r="I23" s="4">
        <v>29</v>
      </c>
      <c r="J23" s="4">
        <v>34</v>
      </c>
      <c r="K23" s="4">
        <v>0</v>
      </c>
      <c r="L23" s="4">
        <v>0</v>
      </c>
      <c r="M23" s="4">
        <v>0</v>
      </c>
      <c r="N23" s="4">
        <v>191</v>
      </c>
      <c r="O23" s="4">
        <v>302</v>
      </c>
      <c r="P23" s="4">
        <v>0</v>
      </c>
      <c r="Q23" s="4">
        <v>0</v>
      </c>
      <c r="R23" s="4">
        <v>516</v>
      </c>
      <c r="S23" s="4">
        <v>19</v>
      </c>
      <c r="T23" s="4">
        <v>23</v>
      </c>
      <c r="U23" s="4">
        <v>15</v>
      </c>
      <c r="V23" s="4">
        <v>0</v>
      </c>
      <c r="W23" s="4">
        <v>0</v>
      </c>
      <c r="X23" s="4">
        <v>0</v>
      </c>
      <c r="Y23" s="4">
        <v>104</v>
      </c>
      <c r="Z23" s="4">
        <v>355</v>
      </c>
      <c r="AA23" s="4">
        <v>0</v>
      </c>
      <c r="AB23" s="4">
        <v>0</v>
      </c>
    </row>
    <row r="24" spans="1:28" ht="19.5" customHeight="1">
      <c r="A24" s="29" t="s">
        <v>16</v>
      </c>
      <c r="B24" s="14">
        <v>43</v>
      </c>
      <c r="C24" s="14">
        <v>650</v>
      </c>
      <c r="D24" s="14">
        <v>22700</v>
      </c>
      <c r="E24" s="10" t="s">
        <v>18</v>
      </c>
      <c r="F24" s="4">
        <f aca="true" t="shared" si="7" ref="F24:AB24">F25+F26</f>
        <v>108920</v>
      </c>
      <c r="G24" s="4">
        <f t="shared" si="7"/>
        <v>1047</v>
      </c>
      <c r="H24" s="4">
        <f t="shared" si="7"/>
        <v>0</v>
      </c>
      <c r="I24" s="4">
        <f t="shared" si="7"/>
        <v>19</v>
      </c>
      <c r="J24" s="4">
        <f t="shared" si="7"/>
        <v>63</v>
      </c>
      <c r="K24" s="4">
        <f t="shared" si="7"/>
        <v>0</v>
      </c>
      <c r="L24" s="4">
        <f t="shared" si="7"/>
        <v>0</v>
      </c>
      <c r="M24" s="4">
        <f t="shared" si="7"/>
        <v>0</v>
      </c>
      <c r="N24" s="4">
        <f t="shared" si="7"/>
        <v>436</v>
      </c>
      <c r="O24" s="4">
        <f t="shared" si="7"/>
        <v>529</v>
      </c>
      <c r="P24" s="4">
        <f t="shared" si="7"/>
        <v>0</v>
      </c>
      <c r="Q24" s="4">
        <f t="shared" si="7"/>
        <v>0</v>
      </c>
      <c r="R24" s="4">
        <f t="shared" si="7"/>
        <v>916</v>
      </c>
      <c r="S24" s="4">
        <f t="shared" si="7"/>
        <v>0</v>
      </c>
      <c r="T24" s="4">
        <f t="shared" si="7"/>
        <v>44</v>
      </c>
      <c r="U24" s="4">
        <f t="shared" si="7"/>
        <v>61</v>
      </c>
      <c r="V24" s="4">
        <f t="shared" si="7"/>
        <v>0</v>
      </c>
      <c r="W24" s="4">
        <f t="shared" si="7"/>
        <v>0</v>
      </c>
      <c r="X24" s="4">
        <f t="shared" si="7"/>
        <v>0</v>
      </c>
      <c r="Y24" s="4">
        <f t="shared" si="7"/>
        <v>299</v>
      </c>
      <c r="Z24" s="4">
        <f t="shared" si="7"/>
        <v>512</v>
      </c>
      <c r="AA24" s="4">
        <f t="shared" si="7"/>
        <v>0</v>
      </c>
      <c r="AB24" s="4">
        <f t="shared" si="7"/>
        <v>0</v>
      </c>
    </row>
    <row r="25" spans="1:28" ht="19.5" customHeight="1">
      <c r="A25" s="30"/>
      <c r="B25" s="15"/>
      <c r="C25" s="15"/>
      <c r="D25" s="15"/>
      <c r="E25" s="10" t="s">
        <v>9</v>
      </c>
      <c r="F25" s="4">
        <v>56333</v>
      </c>
      <c r="G25" s="4">
        <v>513</v>
      </c>
      <c r="H25" s="4">
        <v>0</v>
      </c>
      <c r="I25" s="4">
        <v>10</v>
      </c>
      <c r="J25" s="4">
        <v>27</v>
      </c>
      <c r="K25" s="4">
        <v>0</v>
      </c>
      <c r="L25" s="4">
        <v>0</v>
      </c>
      <c r="M25" s="4">
        <v>0</v>
      </c>
      <c r="N25" s="4">
        <v>223</v>
      </c>
      <c r="O25" s="4">
        <v>253</v>
      </c>
      <c r="P25" s="4">
        <v>0</v>
      </c>
      <c r="Q25" s="4">
        <v>0</v>
      </c>
      <c r="R25" s="4">
        <v>450</v>
      </c>
      <c r="S25" s="4">
        <v>0</v>
      </c>
      <c r="T25" s="4">
        <v>20</v>
      </c>
      <c r="U25" s="4">
        <v>30</v>
      </c>
      <c r="V25" s="4">
        <v>0</v>
      </c>
      <c r="W25" s="4">
        <v>0</v>
      </c>
      <c r="X25" s="4">
        <v>0</v>
      </c>
      <c r="Y25" s="4">
        <v>147</v>
      </c>
      <c r="Z25" s="4">
        <v>253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10" t="s">
        <v>10</v>
      </c>
      <c r="F26" s="4">
        <v>52587</v>
      </c>
      <c r="G26" s="4">
        <v>534</v>
      </c>
      <c r="H26" s="4">
        <v>0</v>
      </c>
      <c r="I26" s="4">
        <v>9</v>
      </c>
      <c r="J26" s="4">
        <v>36</v>
      </c>
      <c r="K26" s="4">
        <v>0</v>
      </c>
      <c r="L26" s="4">
        <v>0</v>
      </c>
      <c r="M26" s="4">
        <v>0</v>
      </c>
      <c r="N26" s="4">
        <v>213</v>
      </c>
      <c r="O26" s="4">
        <v>276</v>
      </c>
      <c r="P26" s="4">
        <v>0</v>
      </c>
      <c r="Q26" s="4">
        <v>0</v>
      </c>
      <c r="R26" s="4">
        <v>466</v>
      </c>
      <c r="S26" s="4">
        <v>0</v>
      </c>
      <c r="T26" s="4">
        <v>24</v>
      </c>
      <c r="U26" s="4">
        <v>31</v>
      </c>
      <c r="V26" s="4">
        <v>0</v>
      </c>
      <c r="W26" s="4">
        <v>0</v>
      </c>
      <c r="X26" s="4">
        <v>0</v>
      </c>
      <c r="Y26" s="4">
        <v>152</v>
      </c>
      <c r="Z26" s="4">
        <v>259</v>
      </c>
      <c r="AA26" s="4">
        <v>0</v>
      </c>
      <c r="AB26" s="4">
        <v>0</v>
      </c>
    </row>
    <row r="27" spans="1:28" ht="19.5" customHeight="1">
      <c r="A27" s="29" t="s">
        <v>17</v>
      </c>
      <c r="B27" s="14">
        <v>10</v>
      </c>
      <c r="C27" s="14">
        <v>188</v>
      </c>
      <c r="D27" s="14">
        <v>4157</v>
      </c>
      <c r="E27" s="10" t="s">
        <v>18</v>
      </c>
      <c r="F27" s="4">
        <f aca="true" t="shared" si="8" ref="F27:AB27">F28+F29</f>
        <v>18535</v>
      </c>
      <c r="G27" s="4">
        <f t="shared" si="8"/>
        <v>103</v>
      </c>
      <c r="H27" s="4">
        <f t="shared" si="8"/>
        <v>1</v>
      </c>
      <c r="I27" s="4">
        <f t="shared" si="8"/>
        <v>4</v>
      </c>
      <c r="J27" s="4">
        <f t="shared" si="8"/>
        <v>8</v>
      </c>
      <c r="K27" s="4">
        <f t="shared" si="8"/>
        <v>0</v>
      </c>
      <c r="L27" s="4">
        <f t="shared" si="8"/>
        <v>0</v>
      </c>
      <c r="M27" s="4">
        <f t="shared" si="8"/>
        <v>0</v>
      </c>
      <c r="N27" s="4">
        <f t="shared" si="8"/>
        <v>54</v>
      </c>
      <c r="O27" s="4">
        <f t="shared" si="8"/>
        <v>36</v>
      </c>
      <c r="P27" s="4">
        <f t="shared" si="8"/>
        <v>0</v>
      </c>
      <c r="Q27" s="4">
        <f t="shared" si="8"/>
        <v>0</v>
      </c>
      <c r="R27" s="4">
        <f t="shared" si="8"/>
        <v>193</v>
      </c>
      <c r="S27" s="4">
        <f t="shared" si="8"/>
        <v>0</v>
      </c>
      <c r="T27" s="4">
        <f t="shared" si="8"/>
        <v>3</v>
      </c>
      <c r="U27" s="4">
        <f t="shared" si="8"/>
        <v>5</v>
      </c>
      <c r="V27" s="4">
        <f t="shared" si="8"/>
        <v>0</v>
      </c>
      <c r="W27" s="4">
        <f t="shared" si="8"/>
        <v>0</v>
      </c>
      <c r="X27" s="4">
        <f t="shared" si="8"/>
        <v>0</v>
      </c>
      <c r="Y27" s="4">
        <f t="shared" si="8"/>
        <v>52</v>
      </c>
      <c r="Z27" s="4">
        <f t="shared" si="8"/>
        <v>133</v>
      </c>
      <c r="AA27" s="4">
        <f t="shared" si="8"/>
        <v>0</v>
      </c>
      <c r="AB27" s="4">
        <f t="shared" si="8"/>
        <v>0</v>
      </c>
    </row>
    <row r="28" spans="1:28" ht="19.5" customHeight="1">
      <c r="A28" s="30"/>
      <c r="B28" s="15"/>
      <c r="C28" s="15"/>
      <c r="D28" s="15"/>
      <c r="E28" s="10" t="s">
        <v>9</v>
      </c>
      <c r="F28" s="4">
        <v>9768</v>
      </c>
      <c r="G28" s="4">
        <v>55</v>
      </c>
      <c r="H28" s="4">
        <v>1</v>
      </c>
      <c r="I28" s="4">
        <v>1</v>
      </c>
      <c r="J28" s="4">
        <v>5</v>
      </c>
      <c r="K28" s="4">
        <v>0</v>
      </c>
      <c r="L28" s="4">
        <v>0</v>
      </c>
      <c r="M28" s="4">
        <v>0</v>
      </c>
      <c r="N28" s="4">
        <v>27</v>
      </c>
      <c r="O28" s="4">
        <v>21</v>
      </c>
      <c r="P28" s="4">
        <v>0</v>
      </c>
      <c r="Q28" s="4">
        <v>0</v>
      </c>
      <c r="R28" s="4">
        <v>103</v>
      </c>
      <c r="S28" s="4">
        <v>0</v>
      </c>
      <c r="T28" s="4">
        <v>2</v>
      </c>
      <c r="U28" s="4">
        <v>2</v>
      </c>
      <c r="V28" s="4">
        <v>0</v>
      </c>
      <c r="W28" s="4">
        <v>0</v>
      </c>
      <c r="X28" s="4">
        <v>0</v>
      </c>
      <c r="Y28" s="4">
        <v>31</v>
      </c>
      <c r="Z28" s="4">
        <v>68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10" t="s">
        <v>10</v>
      </c>
      <c r="F29" s="4">
        <v>8767</v>
      </c>
      <c r="G29" s="4">
        <v>48</v>
      </c>
      <c r="H29" s="4">
        <v>0</v>
      </c>
      <c r="I29" s="4">
        <v>3</v>
      </c>
      <c r="J29" s="4">
        <v>3</v>
      </c>
      <c r="K29" s="4">
        <v>0</v>
      </c>
      <c r="L29" s="4">
        <v>0</v>
      </c>
      <c r="M29" s="4">
        <v>0</v>
      </c>
      <c r="N29" s="4">
        <v>27</v>
      </c>
      <c r="O29" s="4">
        <v>15</v>
      </c>
      <c r="P29" s="4">
        <v>0</v>
      </c>
      <c r="Q29" s="4">
        <v>0</v>
      </c>
      <c r="R29" s="4">
        <v>90</v>
      </c>
      <c r="S29" s="4">
        <v>0</v>
      </c>
      <c r="T29" s="4">
        <v>1</v>
      </c>
      <c r="U29" s="4">
        <v>3</v>
      </c>
      <c r="V29" s="4">
        <v>0</v>
      </c>
      <c r="W29" s="4">
        <v>0</v>
      </c>
      <c r="X29" s="4">
        <v>0</v>
      </c>
      <c r="Y29" s="4">
        <v>21</v>
      </c>
      <c r="Z29" s="4">
        <v>65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sheetProtection/>
  <mergeCells count="55">
    <mergeCell ref="Z4:Z5"/>
    <mergeCell ref="AB4:AB5"/>
    <mergeCell ref="T4:X4"/>
    <mergeCell ref="Y4:Y5"/>
    <mergeCell ref="AA4:AA5"/>
    <mergeCell ref="B3:B5"/>
    <mergeCell ref="C3:C5"/>
    <mergeCell ref="D3:D5"/>
    <mergeCell ref="E3:E5"/>
    <mergeCell ref="N4:N5"/>
    <mergeCell ref="O4:O5"/>
    <mergeCell ref="Q4:Q5"/>
    <mergeCell ref="R4:R5"/>
    <mergeCell ref="S4:S5"/>
    <mergeCell ref="P4:P5"/>
    <mergeCell ref="G4:G5"/>
    <mergeCell ref="A3:A5"/>
    <mergeCell ref="A9:A11"/>
    <mergeCell ref="H4:H5"/>
    <mergeCell ref="I4:M4"/>
    <mergeCell ref="F3:F5"/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8.625" style="3" customWidth="1"/>
    <col min="7" max="28" width="6.50390625" style="3" customWidth="1"/>
    <col min="29" max="16384" width="9.00390625" style="3" customWidth="1"/>
  </cols>
  <sheetData>
    <row r="1" spans="1:28" ht="60" customHeight="1">
      <c r="A1" s="32" t="s">
        <v>102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62</v>
      </c>
      <c r="B3" s="17" t="s">
        <v>85</v>
      </c>
      <c r="C3" s="17" t="s">
        <v>86</v>
      </c>
      <c r="D3" s="17" t="s">
        <v>87</v>
      </c>
      <c r="E3" s="17" t="s">
        <v>61</v>
      </c>
      <c r="F3" s="17" t="s">
        <v>88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50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60</v>
      </c>
      <c r="I4" s="22" t="s">
        <v>89</v>
      </c>
      <c r="J4" s="23"/>
      <c r="K4" s="23"/>
      <c r="L4" s="23"/>
      <c r="M4" s="24"/>
      <c r="N4" s="20" t="s">
        <v>91</v>
      </c>
      <c r="O4" s="20" t="s">
        <v>92</v>
      </c>
      <c r="P4" s="25" t="s">
        <v>58</v>
      </c>
      <c r="Q4" s="25" t="s">
        <v>48</v>
      </c>
      <c r="R4" s="27" t="s">
        <v>57</v>
      </c>
      <c r="S4" s="17" t="s">
        <v>56</v>
      </c>
      <c r="T4" s="22" t="s">
        <v>51</v>
      </c>
      <c r="U4" s="23"/>
      <c r="V4" s="23"/>
      <c r="W4" s="23"/>
      <c r="X4" s="24"/>
      <c r="Y4" s="20" t="s">
        <v>91</v>
      </c>
      <c r="Z4" s="20" t="s">
        <v>92</v>
      </c>
      <c r="AA4" s="25" t="s">
        <v>49</v>
      </c>
      <c r="AB4" s="17" t="s">
        <v>48</v>
      </c>
    </row>
    <row r="5" spans="1:28" ht="135" customHeight="1">
      <c r="A5" s="19"/>
      <c r="B5" s="19"/>
      <c r="C5" s="19"/>
      <c r="D5" s="19"/>
      <c r="E5" s="19"/>
      <c r="F5" s="19"/>
      <c r="G5" s="35"/>
      <c r="H5" s="28"/>
      <c r="I5" s="1" t="s">
        <v>55</v>
      </c>
      <c r="J5" s="1" t="s">
        <v>54</v>
      </c>
      <c r="K5" s="1" t="s">
        <v>53</v>
      </c>
      <c r="L5" s="1" t="s">
        <v>52</v>
      </c>
      <c r="M5" s="1" t="s">
        <v>90</v>
      </c>
      <c r="N5" s="21"/>
      <c r="O5" s="21"/>
      <c r="P5" s="26"/>
      <c r="Q5" s="26"/>
      <c r="R5" s="28"/>
      <c r="S5" s="19"/>
      <c r="T5" s="1" t="s">
        <v>55</v>
      </c>
      <c r="U5" s="1" t="s">
        <v>54</v>
      </c>
      <c r="V5" s="1" t="s">
        <v>53</v>
      </c>
      <c r="W5" s="1" t="s">
        <v>52</v>
      </c>
      <c r="X5" s="1" t="s">
        <v>93</v>
      </c>
      <c r="Y5" s="21"/>
      <c r="Z5" s="21"/>
      <c r="AA5" s="26"/>
      <c r="AB5" s="19"/>
    </row>
    <row r="6" spans="1:28" ht="19.5" customHeight="1">
      <c r="A6" s="29" t="s">
        <v>30</v>
      </c>
      <c r="B6" s="14">
        <f>B9+B12+B15+B18+B21+B24+B27</f>
        <v>237</v>
      </c>
      <c r="C6" s="14">
        <f>C9+C12+C15+C18+C21+C24+C27</f>
        <v>4157</v>
      </c>
      <c r="D6" s="14">
        <f>D9+D12+D15+D18+D21+D24+D27</f>
        <v>140731</v>
      </c>
      <c r="E6" s="10" t="s">
        <v>18</v>
      </c>
      <c r="F6" s="4">
        <f aca="true" t="shared" si="0" ref="F6:AB6">F7+F8</f>
        <v>619438</v>
      </c>
      <c r="G6" s="4">
        <f t="shared" si="0"/>
        <v>6657</v>
      </c>
      <c r="H6" s="4">
        <f t="shared" si="0"/>
        <v>42</v>
      </c>
      <c r="I6" s="4">
        <f t="shared" si="0"/>
        <v>166</v>
      </c>
      <c r="J6" s="4">
        <f t="shared" si="0"/>
        <v>268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2601</v>
      </c>
      <c r="O6" s="4">
        <f t="shared" si="0"/>
        <v>3580</v>
      </c>
      <c r="P6" s="4">
        <f t="shared" si="0"/>
        <v>0</v>
      </c>
      <c r="Q6" s="4">
        <f t="shared" si="0"/>
        <v>0</v>
      </c>
      <c r="R6" s="4">
        <f t="shared" si="0"/>
        <v>6346</v>
      </c>
      <c r="S6" s="4">
        <f t="shared" si="0"/>
        <v>111</v>
      </c>
      <c r="T6" s="4">
        <f t="shared" si="0"/>
        <v>273</v>
      </c>
      <c r="U6" s="4">
        <f t="shared" si="0"/>
        <v>202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2074</v>
      </c>
      <c r="Z6" s="4">
        <f t="shared" si="0"/>
        <v>3686</v>
      </c>
      <c r="AA6" s="4">
        <f t="shared" si="0"/>
        <v>0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10" t="s">
        <v>9</v>
      </c>
      <c r="F7" s="4">
        <v>318847</v>
      </c>
      <c r="G7" s="4">
        <v>3313</v>
      </c>
      <c r="H7" s="6">
        <v>24</v>
      </c>
      <c r="I7" s="6">
        <v>89</v>
      </c>
      <c r="J7" s="6">
        <v>146</v>
      </c>
      <c r="K7" s="6">
        <v>0</v>
      </c>
      <c r="L7" s="6">
        <v>0</v>
      </c>
      <c r="M7" s="6">
        <v>0</v>
      </c>
      <c r="N7" s="6">
        <v>1345</v>
      </c>
      <c r="O7" s="6">
        <v>1709</v>
      </c>
      <c r="P7" s="6">
        <v>0</v>
      </c>
      <c r="Q7" s="6">
        <v>0</v>
      </c>
      <c r="R7" s="6">
        <v>3207</v>
      </c>
      <c r="S7" s="6">
        <v>58</v>
      </c>
      <c r="T7" s="6">
        <v>151</v>
      </c>
      <c r="U7" s="6">
        <v>103</v>
      </c>
      <c r="V7" s="6">
        <v>0</v>
      </c>
      <c r="W7" s="6">
        <v>0</v>
      </c>
      <c r="X7" s="6">
        <v>0</v>
      </c>
      <c r="Y7" s="6">
        <v>1120</v>
      </c>
      <c r="Z7" s="6">
        <v>1775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10" t="s">
        <v>10</v>
      </c>
      <c r="F8" s="4">
        <v>300591</v>
      </c>
      <c r="G8" s="4">
        <v>3344</v>
      </c>
      <c r="H8" s="6">
        <v>18</v>
      </c>
      <c r="I8" s="6">
        <v>77</v>
      </c>
      <c r="J8" s="6">
        <v>122</v>
      </c>
      <c r="K8" s="6">
        <v>0</v>
      </c>
      <c r="L8" s="6">
        <v>0</v>
      </c>
      <c r="M8" s="6">
        <v>0</v>
      </c>
      <c r="N8" s="6">
        <v>1256</v>
      </c>
      <c r="O8" s="6">
        <v>1871</v>
      </c>
      <c r="P8" s="6">
        <v>0</v>
      </c>
      <c r="Q8" s="6">
        <v>0</v>
      </c>
      <c r="R8" s="6">
        <v>3139</v>
      </c>
      <c r="S8" s="6">
        <v>53</v>
      </c>
      <c r="T8" s="6">
        <v>122</v>
      </c>
      <c r="U8" s="6">
        <v>99</v>
      </c>
      <c r="V8" s="6">
        <v>0</v>
      </c>
      <c r="W8" s="6">
        <v>0</v>
      </c>
      <c r="X8" s="6">
        <v>0</v>
      </c>
      <c r="Y8" s="6">
        <v>954</v>
      </c>
      <c r="Z8" s="6">
        <v>1911</v>
      </c>
      <c r="AA8" s="6">
        <v>0</v>
      </c>
      <c r="AB8" s="6">
        <v>0</v>
      </c>
    </row>
    <row r="9" spans="1:28" ht="19.5" customHeight="1">
      <c r="A9" s="29" t="s">
        <v>11</v>
      </c>
      <c r="B9" s="14">
        <v>40</v>
      </c>
      <c r="C9" s="14">
        <v>829</v>
      </c>
      <c r="D9" s="14">
        <v>30262</v>
      </c>
      <c r="E9" s="10" t="s">
        <v>18</v>
      </c>
      <c r="F9" s="4">
        <f aca="true" t="shared" si="1" ref="F9:AB9">F10+F11</f>
        <v>127746</v>
      </c>
      <c r="G9" s="4">
        <f t="shared" si="1"/>
        <v>1183</v>
      </c>
      <c r="H9" s="4">
        <f t="shared" si="1"/>
        <v>6</v>
      </c>
      <c r="I9" s="4">
        <f t="shared" si="1"/>
        <v>35</v>
      </c>
      <c r="J9" s="4">
        <f t="shared" si="1"/>
        <v>43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563</v>
      </c>
      <c r="O9" s="4">
        <f t="shared" si="1"/>
        <v>536</v>
      </c>
      <c r="P9" s="4">
        <f t="shared" si="1"/>
        <v>0</v>
      </c>
      <c r="Q9" s="4">
        <f t="shared" si="1"/>
        <v>0</v>
      </c>
      <c r="R9" s="4">
        <f t="shared" si="1"/>
        <v>1271</v>
      </c>
      <c r="S9" s="4">
        <f t="shared" si="1"/>
        <v>47</v>
      </c>
      <c r="T9" s="4">
        <f t="shared" si="1"/>
        <v>60</v>
      </c>
      <c r="U9" s="4">
        <f t="shared" si="1"/>
        <v>39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555</v>
      </c>
      <c r="Z9" s="4">
        <f t="shared" si="1"/>
        <v>570</v>
      </c>
      <c r="AA9" s="4">
        <f t="shared" si="1"/>
        <v>0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10" t="s">
        <v>9</v>
      </c>
      <c r="F10" s="4">
        <v>66645</v>
      </c>
      <c r="G10" s="4">
        <v>594</v>
      </c>
      <c r="H10" s="4">
        <v>2</v>
      </c>
      <c r="I10" s="4">
        <v>19</v>
      </c>
      <c r="J10" s="4">
        <v>19</v>
      </c>
      <c r="K10" s="4">
        <v>0</v>
      </c>
      <c r="L10" s="4">
        <v>0</v>
      </c>
      <c r="M10" s="4">
        <v>0</v>
      </c>
      <c r="N10" s="4">
        <v>298</v>
      </c>
      <c r="O10" s="4">
        <v>256</v>
      </c>
      <c r="P10" s="4">
        <v>0</v>
      </c>
      <c r="Q10" s="4">
        <v>0</v>
      </c>
      <c r="R10" s="4">
        <v>661</v>
      </c>
      <c r="S10" s="4">
        <v>18</v>
      </c>
      <c r="T10" s="4">
        <v>39</v>
      </c>
      <c r="U10" s="4">
        <v>24</v>
      </c>
      <c r="V10" s="4">
        <v>0</v>
      </c>
      <c r="W10" s="4">
        <v>0</v>
      </c>
      <c r="X10" s="4">
        <v>0</v>
      </c>
      <c r="Y10" s="4">
        <v>297</v>
      </c>
      <c r="Z10" s="4">
        <v>283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10" t="s">
        <v>10</v>
      </c>
      <c r="F11" s="4">
        <v>61101</v>
      </c>
      <c r="G11" s="4">
        <v>589</v>
      </c>
      <c r="H11" s="4">
        <v>4</v>
      </c>
      <c r="I11" s="4">
        <v>16</v>
      </c>
      <c r="J11" s="4">
        <v>24</v>
      </c>
      <c r="K11" s="4">
        <v>0</v>
      </c>
      <c r="L11" s="4">
        <v>0</v>
      </c>
      <c r="M11" s="4">
        <v>0</v>
      </c>
      <c r="N11" s="4">
        <v>265</v>
      </c>
      <c r="O11" s="4">
        <v>280</v>
      </c>
      <c r="P11" s="4">
        <v>0</v>
      </c>
      <c r="Q11" s="4">
        <v>0</v>
      </c>
      <c r="R11" s="4">
        <v>610</v>
      </c>
      <c r="S11" s="4">
        <v>29</v>
      </c>
      <c r="T11" s="4">
        <v>21</v>
      </c>
      <c r="U11" s="4">
        <v>15</v>
      </c>
      <c r="V11" s="4">
        <v>0</v>
      </c>
      <c r="W11" s="4">
        <v>0</v>
      </c>
      <c r="X11" s="4">
        <v>0</v>
      </c>
      <c r="Y11" s="4">
        <v>258</v>
      </c>
      <c r="Z11" s="4">
        <v>287</v>
      </c>
      <c r="AA11" s="4">
        <v>0</v>
      </c>
      <c r="AB11" s="4">
        <v>0</v>
      </c>
    </row>
    <row r="12" spans="1:28" ht="19.5" customHeight="1">
      <c r="A12" s="29" t="s">
        <v>12</v>
      </c>
      <c r="B12" s="14">
        <v>36</v>
      </c>
      <c r="C12" s="14">
        <v>609</v>
      </c>
      <c r="D12" s="14">
        <v>25049</v>
      </c>
      <c r="E12" s="10" t="s">
        <v>18</v>
      </c>
      <c r="F12" s="4">
        <f aca="true" t="shared" si="2" ref="F12:AB12">F13+F14</f>
        <v>109459</v>
      </c>
      <c r="G12" s="4">
        <f t="shared" si="2"/>
        <v>1087</v>
      </c>
      <c r="H12" s="4">
        <f t="shared" si="2"/>
        <v>5</v>
      </c>
      <c r="I12" s="4">
        <f t="shared" si="2"/>
        <v>33</v>
      </c>
      <c r="J12" s="4">
        <f t="shared" si="2"/>
        <v>46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317</v>
      </c>
      <c r="O12" s="4">
        <f t="shared" si="2"/>
        <v>686</v>
      </c>
      <c r="P12" s="4">
        <f t="shared" si="2"/>
        <v>0</v>
      </c>
      <c r="Q12" s="4">
        <f t="shared" si="2"/>
        <v>0</v>
      </c>
      <c r="R12" s="4">
        <f t="shared" si="2"/>
        <v>839</v>
      </c>
      <c r="S12" s="4">
        <f t="shared" si="2"/>
        <v>18</v>
      </c>
      <c r="T12" s="4">
        <f t="shared" si="2"/>
        <v>67</v>
      </c>
      <c r="U12" s="4">
        <f t="shared" si="2"/>
        <v>57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290</v>
      </c>
      <c r="Z12" s="4">
        <f t="shared" si="2"/>
        <v>407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10" t="s">
        <v>9</v>
      </c>
      <c r="F13" s="4">
        <v>56410</v>
      </c>
      <c r="G13" s="4">
        <v>535</v>
      </c>
      <c r="H13" s="4">
        <v>4</v>
      </c>
      <c r="I13" s="4">
        <v>14</v>
      </c>
      <c r="J13" s="4">
        <v>23</v>
      </c>
      <c r="K13" s="4">
        <v>0</v>
      </c>
      <c r="L13" s="4">
        <v>0</v>
      </c>
      <c r="M13" s="4">
        <v>0</v>
      </c>
      <c r="N13" s="4">
        <v>154</v>
      </c>
      <c r="O13" s="4">
        <v>340</v>
      </c>
      <c r="P13" s="4">
        <v>0</v>
      </c>
      <c r="Q13" s="4">
        <v>0</v>
      </c>
      <c r="R13" s="4">
        <v>431</v>
      </c>
      <c r="S13" s="4">
        <v>12</v>
      </c>
      <c r="T13" s="4">
        <v>38</v>
      </c>
      <c r="U13" s="4">
        <v>27</v>
      </c>
      <c r="V13" s="4">
        <v>0</v>
      </c>
      <c r="W13" s="4">
        <v>0</v>
      </c>
      <c r="X13" s="4">
        <v>0</v>
      </c>
      <c r="Y13" s="4">
        <v>151</v>
      </c>
      <c r="Z13" s="4">
        <v>203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10" t="s">
        <v>10</v>
      </c>
      <c r="F14" s="4">
        <v>53049</v>
      </c>
      <c r="G14" s="4">
        <v>552</v>
      </c>
      <c r="H14" s="4">
        <v>1</v>
      </c>
      <c r="I14" s="4">
        <v>19</v>
      </c>
      <c r="J14" s="4">
        <v>23</v>
      </c>
      <c r="K14" s="4">
        <v>0</v>
      </c>
      <c r="L14" s="4">
        <v>0</v>
      </c>
      <c r="M14" s="4">
        <v>0</v>
      </c>
      <c r="N14" s="4">
        <v>163</v>
      </c>
      <c r="O14" s="4">
        <v>346</v>
      </c>
      <c r="P14" s="4">
        <v>0</v>
      </c>
      <c r="Q14" s="4">
        <v>0</v>
      </c>
      <c r="R14" s="4">
        <v>408</v>
      </c>
      <c r="S14" s="4">
        <v>6</v>
      </c>
      <c r="T14" s="4">
        <v>29</v>
      </c>
      <c r="U14" s="4">
        <v>30</v>
      </c>
      <c r="V14" s="4">
        <v>0</v>
      </c>
      <c r="W14" s="4">
        <v>0</v>
      </c>
      <c r="X14" s="4">
        <v>0</v>
      </c>
      <c r="Y14" s="4">
        <v>139</v>
      </c>
      <c r="Z14" s="4">
        <v>204</v>
      </c>
      <c r="AA14" s="4">
        <v>0</v>
      </c>
      <c r="AB14" s="4">
        <v>0</v>
      </c>
    </row>
    <row r="15" spans="1:28" ht="19.5" customHeight="1">
      <c r="A15" s="29" t="s">
        <v>13</v>
      </c>
      <c r="B15" s="14">
        <v>28</v>
      </c>
      <c r="C15" s="14">
        <v>514</v>
      </c>
      <c r="D15" s="14">
        <v>12680</v>
      </c>
      <c r="E15" s="10" t="s">
        <v>18</v>
      </c>
      <c r="F15" s="4">
        <f aca="true" t="shared" si="3" ref="F15:AB15">F16+F17</f>
        <v>57563</v>
      </c>
      <c r="G15" s="4">
        <f t="shared" si="3"/>
        <v>501</v>
      </c>
      <c r="H15" s="4">
        <f t="shared" si="3"/>
        <v>4</v>
      </c>
      <c r="I15" s="4">
        <f t="shared" si="3"/>
        <v>7</v>
      </c>
      <c r="J15" s="4">
        <f t="shared" si="3"/>
        <v>10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102</v>
      </c>
      <c r="O15" s="4">
        <f t="shared" si="3"/>
        <v>378</v>
      </c>
      <c r="P15" s="4">
        <f t="shared" si="3"/>
        <v>0</v>
      </c>
      <c r="Q15" s="4">
        <f t="shared" si="3"/>
        <v>0</v>
      </c>
      <c r="R15" s="4">
        <f t="shared" si="3"/>
        <v>837</v>
      </c>
      <c r="S15" s="4">
        <f t="shared" si="3"/>
        <v>16</v>
      </c>
      <c r="T15" s="4">
        <f t="shared" si="3"/>
        <v>20</v>
      </c>
      <c r="U15" s="4">
        <f t="shared" si="3"/>
        <v>8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122</v>
      </c>
      <c r="Z15" s="4">
        <f t="shared" si="3"/>
        <v>671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10" t="s">
        <v>9</v>
      </c>
      <c r="F16" s="4">
        <v>29325</v>
      </c>
      <c r="G16" s="4">
        <v>231</v>
      </c>
      <c r="H16" s="4">
        <v>2</v>
      </c>
      <c r="I16" s="4">
        <v>4</v>
      </c>
      <c r="J16" s="4">
        <v>4</v>
      </c>
      <c r="K16" s="4">
        <v>0</v>
      </c>
      <c r="L16" s="4">
        <v>0</v>
      </c>
      <c r="M16" s="4">
        <v>0</v>
      </c>
      <c r="N16" s="4">
        <v>46</v>
      </c>
      <c r="O16" s="4">
        <v>175</v>
      </c>
      <c r="P16" s="4">
        <v>0</v>
      </c>
      <c r="Q16" s="4">
        <v>0</v>
      </c>
      <c r="R16" s="4">
        <v>403</v>
      </c>
      <c r="S16" s="4">
        <v>8</v>
      </c>
      <c r="T16" s="4">
        <v>10</v>
      </c>
      <c r="U16" s="4">
        <v>5</v>
      </c>
      <c r="V16" s="4">
        <v>0</v>
      </c>
      <c r="W16" s="4">
        <v>0</v>
      </c>
      <c r="X16" s="4">
        <v>0</v>
      </c>
      <c r="Y16" s="4">
        <v>58</v>
      </c>
      <c r="Z16" s="4">
        <v>322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10" t="s">
        <v>10</v>
      </c>
      <c r="F17" s="4">
        <v>28238</v>
      </c>
      <c r="G17" s="4">
        <v>270</v>
      </c>
      <c r="H17" s="4">
        <v>2</v>
      </c>
      <c r="I17" s="4">
        <v>3</v>
      </c>
      <c r="J17" s="4">
        <v>6</v>
      </c>
      <c r="K17" s="4">
        <v>0</v>
      </c>
      <c r="L17" s="4">
        <v>0</v>
      </c>
      <c r="M17" s="4">
        <v>0</v>
      </c>
      <c r="N17" s="4">
        <v>56</v>
      </c>
      <c r="O17" s="4">
        <v>203</v>
      </c>
      <c r="P17" s="4">
        <v>0</v>
      </c>
      <c r="Q17" s="4">
        <v>0</v>
      </c>
      <c r="R17" s="4">
        <v>434</v>
      </c>
      <c r="S17" s="4">
        <v>8</v>
      </c>
      <c r="T17" s="4">
        <v>10</v>
      </c>
      <c r="U17" s="4">
        <v>3</v>
      </c>
      <c r="V17" s="4">
        <v>0</v>
      </c>
      <c r="W17" s="4">
        <v>0</v>
      </c>
      <c r="X17" s="4">
        <v>0</v>
      </c>
      <c r="Y17" s="4">
        <v>64</v>
      </c>
      <c r="Z17" s="4">
        <v>349</v>
      </c>
      <c r="AA17" s="4">
        <v>0</v>
      </c>
      <c r="AB17" s="4">
        <v>0</v>
      </c>
    </row>
    <row r="18" spans="1:28" ht="19.5" customHeight="1">
      <c r="A18" s="29" t="s">
        <v>14</v>
      </c>
      <c r="B18" s="14">
        <v>46</v>
      </c>
      <c r="C18" s="14">
        <v>879</v>
      </c>
      <c r="D18" s="14">
        <v>29368</v>
      </c>
      <c r="E18" s="10" t="s">
        <v>18</v>
      </c>
      <c r="F18" s="4">
        <f aca="true" t="shared" si="4" ref="F18:AB18">F19+F20</f>
        <v>125769</v>
      </c>
      <c r="G18" s="4">
        <f t="shared" si="4"/>
        <v>1968</v>
      </c>
      <c r="H18" s="4">
        <f t="shared" si="4"/>
        <v>5</v>
      </c>
      <c r="I18" s="4">
        <f t="shared" si="4"/>
        <v>56</v>
      </c>
      <c r="J18" s="4">
        <f t="shared" si="4"/>
        <v>87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1075</v>
      </c>
      <c r="O18" s="4">
        <f t="shared" si="4"/>
        <v>745</v>
      </c>
      <c r="P18" s="4">
        <f t="shared" si="4"/>
        <v>0</v>
      </c>
      <c r="Q18" s="4">
        <f t="shared" si="4"/>
        <v>0</v>
      </c>
      <c r="R18" s="4">
        <f t="shared" si="4"/>
        <v>1376</v>
      </c>
      <c r="S18" s="4">
        <f t="shared" si="4"/>
        <v>5</v>
      </c>
      <c r="T18" s="4">
        <f t="shared" si="4"/>
        <v>61</v>
      </c>
      <c r="U18" s="4">
        <f t="shared" si="4"/>
        <v>37</v>
      </c>
      <c r="V18" s="4">
        <f t="shared" si="4"/>
        <v>0</v>
      </c>
      <c r="W18" s="4">
        <f t="shared" si="4"/>
        <v>0</v>
      </c>
      <c r="X18" s="4">
        <f t="shared" si="4"/>
        <v>0</v>
      </c>
      <c r="Y18" s="4">
        <f t="shared" si="4"/>
        <v>463</v>
      </c>
      <c r="Z18" s="4">
        <f t="shared" si="4"/>
        <v>810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10" t="s">
        <v>9</v>
      </c>
      <c r="F19" s="4">
        <v>64435</v>
      </c>
      <c r="G19" s="4">
        <v>994</v>
      </c>
      <c r="H19" s="4">
        <v>3</v>
      </c>
      <c r="I19" s="4">
        <v>32</v>
      </c>
      <c r="J19" s="4">
        <v>47</v>
      </c>
      <c r="K19" s="4">
        <v>0</v>
      </c>
      <c r="L19" s="4">
        <v>0</v>
      </c>
      <c r="M19" s="4">
        <v>0</v>
      </c>
      <c r="N19" s="4">
        <v>559</v>
      </c>
      <c r="O19" s="4">
        <v>353</v>
      </c>
      <c r="P19" s="4">
        <v>0</v>
      </c>
      <c r="Q19" s="4">
        <v>0</v>
      </c>
      <c r="R19" s="4">
        <v>683</v>
      </c>
      <c r="S19" s="4">
        <v>3</v>
      </c>
      <c r="T19" s="4">
        <v>29</v>
      </c>
      <c r="U19" s="4">
        <v>18</v>
      </c>
      <c r="V19" s="4">
        <v>0</v>
      </c>
      <c r="W19" s="4">
        <v>0</v>
      </c>
      <c r="X19" s="4">
        <v>0</v>
      </c>
      <c r="Y19" s="4">
        <v>241</v>
      </c>
      <c r="Z19" s="4">
        <v>392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10" t="s">
        <v>10</v>
      </c>
      <c r="F20" s="4">
        <v>61334</v>
      </c>
      <c r="G20" s="4">
        <v>974</v>
      </c>
      <c r="H20" s="4">
        <v>2</v>
      </c>
      <c r="I20" s="4">
        <v>24</v>
      </c>
      <c r="J20" s="4">
        <v>40</v>
      </c>
      <c r="K20" s="4">
        <v>0</v>
      </c>
      <c r="L20" s="4">
        <v>0</v>
      </c>
      <c r="M20" s="4">
        <v>0</v>
      </c>
      <c r="N20" s="4">
        <v>516</v>
      </c>
      <c r="O20" s="4">
        <v>392</v>
      </c>
      <c r="P20" s="4">
        <v>0</v>
      </c>
      <c r="Q20" s="4">
        <v>0</v>
      </c>
      <c r="R20" s="4">
        <v>693</v>
      </c>
      <c r="S20" s="4">
        <v>2</v>
      </c>
      <c r="T20" s="4">
        <v>32</v>
      </c>
      <c r="U20" s="4">
        <v>19</v>
      </c>
      <c r="V20" s="4">
        <v>0</v>
      </c>
      <c r="W20" s="4">
        <v>0</v>
      </c>
      <c r="X20" s="4">
        <v>0</v>
      </c>
      <c r="Y20" s="4">
        <v>222</v>
      </c>
      <c r="Z20" s="4">
        <v>418</v>
      </c>
      <c r="AA20" s="4">
        <v>0</v>
      </c>
      <c r="AB20" s="4">
        <v>0</v>
      </c>
    </row>
    <row r="21" spans="1:28" ht="19.5" customHeight="1">
      <c r="A21" s="29" t="s">
        <v>15</v>
      </c>
      <c r="B21" s="14">
        <v>34</v>
      </c>
      <c r="C21" s="14">
        <v>488</v>
      </c>
      <c r="D21" s="14">
        <v>16219</v>
      </c>
      <c r="E21" s="10" t="s">
        <v>18</v>
      </c>
      <c r="F21" s="4">
        <f aca="true" t="shared" si="5" ref="F21:AB21">F22+F23</f>
        <v>71108</v>
      </c>
      <c r="G21" s="4">
        <f t="shared" si="5"/>
        <v>968</v>
      </c>
      <c r="H21" s="4">
        <f t="shared" si="5"/>
        <v>17</v>
      </c>
      <c r="I21" s="4">
        <f t="shared" si="5"/>
        <v>26</v>
      </c>
      <c r="J21" s="4">
        <f t="shared" si="5"/>
        <v>54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224</v>
      </c>
      <c r="O21" s="4">
        <f t="shared" si="5"/>
        <v>647</v>
      </c>
      <c r="P21" s="4">
        <f t="shared" si="5"/>
        <v>0</v>
      </c>
      <c r="Q21" s="4">
        <f t="shared" si="5"/>
        <v>0</v>
      </c>
      <c r="R21" s="4">
        <f t="shared" si="5"/>
        <v>1187</v>
      </c>
      <c r="S21" s="4">
        <f t="shared" si="5"/>
        <v>25</v>
      </c>
      <c r="T21" s="4">
        <f t="shared" si="5"/>
        <v>33</v>
      </c>
      <c r="U21" s="4">
        <f t="shared" si="5"/>
        <v>23</v>
      </c>
      <c r="V21" s="4">
        <f t="shared" si="5"/>
        <v>0</v>
      </c>
      <c r="W21" s="4">
        <f t="shared" si="5"/>
        <v>0</v>
      </c>
      <c r="X21" s="4">
        <f t="shared" si="5"/>
        <v>0</v>
      </c>
      <c r="Y21" s="4">
        <f t="shared" si="5"/>
        <v>387</v>
      </c>
      <c r="Z21" s="4">
        <f t="shared" si="5"/>
        <v>719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10" t="s">
        <v>9</v>
      </c>
      <c r="F22" s="4">
        <v>35741</v>
      </c>
      <c r="G22" s="4">
        <v>488</v>
      </c>
      <c r="H22" s="4">
        <v>10</v>
      </c>
      <c r="I22" s="4">
        <v>17</v>
      </c>
      <c r="J22" s="4">
        <v>42</v>
      </c>
      <c r="K22" s="4">
        <v>0</v>
      </c>
      <c r="L22" s="4">
        <v>0</v>
      </c>
      <c r="M22" s="4">
        <v>0</v>
      </c>
      <c r="N22" s="4">
        <v>116</v>
      </c>
      <c r="O22" s="4">
        <v>303</v>
      </c>
      <c r="P22" s="4">
        <v>0</v>
      </c>
      <c r="Q22" s="4">
        <v>0</v>
      </c>
      <c r="R22" s="4">
        <v>635</v>
      </c>
      <c r="S22" s="4">
        <v>17</v>
      </c>
      <c r="T22" s="4">
        <v>18</v>
      </c>
      <c r="U22" s="4">
        <v>15</v>
      </c>
      <c r="V22" s="4">
        <v>0</v>
      </c>
      <c r="W22" s="4">
        <v>0</v>
      </c>
      <c r="X22" s="4">
        <v>0</v>
      </c>
      <c r="Y22" s="4">
        <v>254</v>
      </c>
      <c r="Z22" s="4">
        <v>331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10" t="s">
        <v>10</v>
      </c>
      <c r="F23" s="4">
        <v>35367</v>
      </c>
      <c r="G23" s="4">
        <v>480</v>
      </c>
      <c r="H23" s="4">
        <v>7</v>
      </c>
      <c r="I23" s="4">
        <v>9</v>
      </c>
      <c r="J23" s="4">
        <v>12</v>
      </c>
      <c r="K23" s="4">
        <v>0</v>
      </c>
      <c r="L23" s="4">
        <v>0</v>
      </c>
      <c r="M23" s="4">
        <v>0</v>
      </c>
      <c r="N23" s="4">
        <v>108</v>
      </c>
      <c r="O23" s="4">
        <v>344</v>
      </c>
      <c r="P23" s="4">
        <v>0</v>
      </c>
      <c r="Q23" s="4">
        <v>0</v>
      </c>
      <c r="R23" s="4">
        <v>552</v>
      </c>
      <c r="S23" s="4">
        <v>8</v>
      </c>
      <c r="T23" s="4">
        <v>15</v>
      </c>
      <c r="U23" s="4">
        <v>8</v>
      </c>
      <c r="V23" s="4">
        <v>0</v>
      </c>
      <c r="W23" s="4">
        <v>0</v>
      </c>
      <c r="X23" s="4">
        <v>0</v>
      </c>
      <c r="Y23" s="4">
        <v>133</v>
      </c>
      <c r="Z23" s="4">
        <v>388</v>
      </c>
      <c r="AA23" s="4">
        <v>0</v>
      </c>
      <c r="AB23" s="4">
        <v>0</v>
      </c>
    </row>
    <row r="24" spans="1:28" ht="19.5" customHeight="1">
      <c r="A24" s="29" t="s">
        <v>16</v>
      </c>
      <c r="B24" s="14">
        <v>43</v>
      </c>
      <c r="C24" s="14">
        <v>650</v>
      </c>
      <c r="D24" s="14">
        <v>23004</v>
      </c>
      <c r="E24" s="10" t="s">
        <v>18</v>
      </c>
      <c r="F24" s="4">
        <f aca="true" t="shared" si="6" ref="F24:AB24">F25+F26</f>
        <v>109288</v>
      </c>
      <c r="G24" s="4">
        <f t="shared" si="6"/>
        <v>841</v>
      </c>
      <c r="H24" s="4">
        <f t="shared" si="6"/>
        <v>4</v>
      </c>
      <c r="I24" s="4">
        <f t="shared" si="6"/>
        <v>9</v>
      </c>
      <c r="J24" s="4">
        <f t="shared" si="6"/>
        <v>24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288</v>
      </c>
      <c r="O24" s="4">
        <f t="shared" si="6"/>
        <v>516</v>
      </c>
      <c r="P24" s="4">
        <f t="shared" si="6"/>
        <v>0</v>
      </c>
      <c r="Q24" s="4">
        <f t="shared" si="6"/>
        <v>0</v>
      </c>
      <c r="R24" s="4">
        <f t="shared" si="6"/>
        <v>668</v>
      </c>
      <c r="S24" s="4">
        <f t="shared" si="6"/>
        <v>0</v>
      </c>
      <c r="T24" s="4">
        <f t="shared" si="6"/>
        <v>24</v>
      </c>
      <c r="U24" s="4">
        <f t="shared" si="6"/>
        <v>21</v>
      </c>
      <c r="V24" s="4">
        <f t="shared" si="6"/>
        <v>0</v>
      </c>
      <c r="W24" s="4">
        <v>0</v>
      </c>
      <c r="X24" s="4">
        <f t="shared" si="6"/>
        <v>0</v>
      </c>
      <c r="Y24" s="4">
        <f t="shared" si="6"/>
        <v>226</v>
      </c>
      <c r="Z24" s="4">
        <f t="shared" si="6"/>
        <v>397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10" t="s">
        <v>9</v>
      </c>
      <c r="F25" s="4">
        <v>56548</v>
      </c>
      <c r="G25" s="4">
        <v>417</v>
      </c>
      <c r="H25" s="4">
        <v>2</v>
      </c>
      <c r="I25" s="4">
        <v>3</v>
      </c>
      <c r="J25" s="4">
        <v>9</v>
      </c>
      <c r="K25" s="4">
        <v>0</v>
      </c>
      <c r="L25" s="4">
        <v>0</v>
      </c>
      <c r="M25" s="4">
        <v>0</v>
      </c>
      <c r="N25" s="4">
        <v>153</v>
      </c>
      <c r="O25" s="4">
        <v>250</v>
      </c>
      <c r="P25" s="4">
        <v>0</v>
      </c>
      <c r="Q25" s="4">
        <v>0</v>
      </c>
      <c r="R25" s="4">
        <v>303</v>
      </c>
      <c r="S25" s="4">
        <v>0</v>
      </c>
      <c r="T25" s="4">
        <v>10</v>
      </c>
      <c r="U25" s="4">
        <v>6</v>
      </c>
      <c r="V25" s="4">
        <v>0</v>
      </c>
      <c r="W25" s="4">
        <v>0</v>
      </c>
      <c r="X25" s="4">
        <v>0</v>
      </c>
      <c r="Y25" s="4">
        <v>99</v>
      </c>
      <c r="Z25" s="4">
        <v>188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10" t="s">
        <v>10</v>
      </c>
      <c r="F26" s="4">
        <v>52740</v>
      </c>
      <c r="G26" s="4">
        <v>424</v>
      </c>
      <c r="H26" s="4">
        <v>2</v>
      </c>
      <c r="I26" s="4">
        <v>6</v>
      </c>
      <c r="J26" s="4">
        <v>15</v>
      </c>
      <c r="K26" s="4">
        <v>0</v>
      </c>
      <c r="L26" s="4">
        <v>0</v>
      </c>
      <c r="M26" s="4">
        <v>0</v>
      </c>
      <c r="N26" s="4">
        <v>135</v>
      </c>
      <c r="O26" s="4">
        <v>266</v>
      </c>
      <c r="P26" s="4">
        <v>0</v>
      </c>
      <c r="Q26" s="4">
        <v>0</v>
      </c>
      <c r="R26" s="4">
        <v>365</v>
      </c>
      <c r="S26" s="4">
        <v>0</v>
      </c>
      <c r="T26" s="4">
        <v>14</v>
      </c>
      <c r="U26" s="4">
        <v>15</v>
      </c>
      <c r="V26" s="4">
        <v>0</v>
      </c>
      <c r="W26" s="4">
        <v>0</v>
      </c>
      <c r="X26" s="4">
        <v>0</v>
      </c>
      <c r="Y26" s="4">
        <v>127</v>
      </c>
      <c r="Z26" s="4">
        <v>209</v>
      </c>
      <c r="AA26" s="4">
        <v>0</v>
      </c>
      <c r="AB26" s="4">
        <v>0</v>
      </c>
    </row>
    <row r="27" spans="1:28" ht="19.5" customHeight="1">
      <c r="A27" s="29" t="s">
        <v>17</v>
      </c>
      <c r="B27" s="14">
        <v>10</v>
      </c>
      <c r="C27" s="14">
        <v>188</v>
      </c>
      <c r="D27" s="14">
        <v>4149</v>
      </c>
      <c r="E27" s="10" t="s">
        <v>18</v>
      </c>
      <c r="F27" s="4">
        <f aca="true" t="shared" si="7" ref="F27:Z27">F28+F29</f>
        <v>18505</v>
      </c>
      <c r="G27" s="4">
        <f t="shared" si="7"/>
        <v>109</v>
      </c>
      <c r="H27" s="4">
        <f t="shared" si="7"/>
        <v>1</v>
      </c>
      <c r="I27" s="4">
        <f t="shared" si="7"/>
        <v>0</v>
      </c>
      <c r="J27" s="4">
        <f t="shared" si="7"/>
        <v>4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32</v>
      </c>
      <c r="O27" s="4">
        <f t="shared" si="7"/>
        <v>72</v>
      </c>
      <c r="P27" s="4">
        <f t="shared" si="7"/>
        <v>0</v>
      </c>
      <c r="Q27" s="4">
        <f t="shared" si="7"/>
        <v>0</v>
      </c>
      <c r="R27" s="4">
        <f t="shared" si="7"/>
        <v>168</v>
      </c>
      <c r="S27" s="4">
        <f t="shared" si="7"/>
        <v>0</v>
      </c>
      <c r="T27" s="4">
        <f t="shared" si="7"/>
        <v>8</v>
      </c>
      <c r="U27" s="4">
        <f t="shared" si="7"/>
        <v>17</v>
      </c>
      <c r="V27" s="4">
        <f t="shared" si="7"/>
        <v>0</v>
      </c>
      <c r="W27" s="4">
        <v>0</v>
      </c>
      <c r="X27" s="4">
        <f t="shared" si="7"/>
        <v>0</v>
      </c>
      <c r="Y27" s="4">
        <f t="shared" si="7"/>
        <v>31</v>
      </c>
      <c r="Z27" s="4">
        <f t="shared" si="7"/>
        <v>112</v>
      </c>
      <c r="AA27" s="4">
        <v>0</v>
      </c>
      <c r="AB27" s="4">
        <v>0</v>
      </c>
    </row>
    <row r="28" spans="1:28" ht="19.5" customHeight="1">
      <c r="A28" s="30"/>
      <c r="B28" s="15"/>
      <c r="C28" s="15"/>
      <c r="D28" s="15"/>
      <c r="E28" s="10" t="s">
        <v>9</v>
      </c>
      <c r="F28" s="4">
        <v>9743</v>
      </c>
      <c r="G28" s="4">
        <v>54</v>
      </c>
      <c r="H28" s="4">
        <v>1</v>
      </c>
      <c r="I28" s="4">
        <v>0</v>
      </c>
      <c r="J28" s="4">
        <v>2</v>
      </c>
      <c r="K28" s="4">
        <v>0</v>
      </c>
      <c r="L28" s="4">
        <v>0</v>
      </c>
      <c r="M28" s="4">
        <v>0</v>
      </c>
      <c r="N28" s="4">
        <v>19</v>
      </c>
      <c r="O28" s="4">
        <v>32</v>
      </c>
      <c r="P28" s="4">
        <v>0</v>
      </c>
      <c r="Q28" s="4">
        <v>0</v>
      </c>
      <c r="R28" s="4">
        <v>91</v>
      </c>
      <c r="S28" s="4">
        <v>0</v>
      </c>
      <c r="T28" s="4">
        <v>7</v>
      </c>
      <c r="U28" s="4">
        <v>8</v>
      </c>
      <c r="V28" s="4">
        <v>0</v>
      </c>
      <c r="W28" s="4">
        <v>0</v>
      </c>
      <c r="X28" s="4">
        <v>0</v>
      </c>
      <c r="Y28" s="4">
        <v>20</v>
      </c>
      <c r="Z28" s="4">
        <v>56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10" t="s">
        <v>10</v>
      </c>
      <c r="F29" s="4">
        <v>8762</v>
      </c>
      <c r="G29" s="4">
        <v>55</v>
      </c>
      <c r="H29" s="4">
        <v>0</v>
      </c>
      <c r="I29" s="4">
        <v>0</v>
      </c>
      <c r="J29" s="4">
        <v>2</v>
      </c>
      <c r="K29" s="4">
        <v>0</v>
      </c>
      <c r="L29" s="4">
        <v>0</v>
      </c>
      <c r="M29" s="4">
        <v>0</v>
      </c>
      <c r="N29" s="4">
        <v>13</v>
      </c>
      <c r="O29" s="4">
        <v>40</v>
      </c>
      <c r="P29" s="4">
        <v>0</v>
      </c>
      <c r="Q29" s="4">
        <v>0</v>
      </c>
      <c r="R29" s="4">
        <v>77</v>
      </c>
      <c r="S29" s="4">
        <v>0</v>
      </c>
      <c r="T29" s="4">
        <v>1</v>
      </c>
      <c r="U29" s="4">
        <v>9</v>
      </c>
      <c r="V29" s="4">
        <v>0</v>
      </c>
      <c r="W29" s="4">
        <v>0</v>
      </c>
      <c r="X29" s="4">
        <v>0</v>
      </c>
      <c r="Y29" s="4">
        <v>11</v>
      </c>
      <c r="Z29" s="4">
        <v>56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sheetProtection/>
  <mergeCells count="55"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G4:G5"/>
    <mergeCell ref="A3:A5"/>
    <mergeCell ref="A9:A11"/>
    <mergeCell ref="H4:H5"/>
    <mergeCell ref="R4:R5"/>
    <mergeCell ref="S4:S5"/>
    <mergeCell ref="P4:P5"/>
    <mergeCell ref="I4:M4"/>
    <mergeCell ref="F3:F5"/>
    <mergeCell ref="N4:N5"/>
    <mergeCell ref="O4:O5"/>
    <mergeCell ref="B3:B5"/>
    <mergeCell ref="C3:C5"/>
    <mergeCell ref="D3:D5"/>
    <mergeCell ref="E3:E5"/>
    <mergeCell ref="Z4:Z5"/>
    <mergeCell ref="AB4:AB5"/>
    <mergeCell ref="T4:X4"/>
    <mergeCell ref="Y4:Y5"/>
    <mergeCell ref="AA4:AA5"/>
    <mergeCell ref="Q4:Q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user</cp:lastModifiedBy>
  <cp:lastPrinted>2010-11-24T03:15:23Z</cp:lastPrinted>
  <dcterms:created xsi:type="dcterms:W3CDTF">2010-05-20T00:25:04Z</dcterms:created>
  <dcterms:modified xsi:type="dcterms:W3CDTF">2013-05-22T04:06:05Z</dcterms:modified>
  <cp:category/>
  <cp:version/>
  <cp:contentType/>
  <cp:contentStatus/>
</cp:coreProperties>
</file>