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609" activeTab="0"/>
  </bookViews>
  <sheets>
    <sheet name="4001" sheetId="1" r:id="rId1"/>
    <sheet name="4002" sheetId="2" r:id="rId2"/>
    <sheet name="4003" sheetId="3" r:id="rId3"/>
    <sheet name="4004" sheetId="4" r:id="rId4"/>
    <sheet name="4005" sheetId="5" r:id="rId5"/>
    <sheet name="4006" sheetId="6" r:id="rId6"/>
    <sheet name="4007" sheetId="7" r:id="rId7"/>
    <sheet name="4008" sheetId="8" r:id="rId8"/>
    <sheet name="4009" sheetId="9" r:id="rId9"/>
    <sheet name="4010" sheetId="10" r:id="rId10"/>
    <sheet name="4011" sheetId="11" r:id="rId11"/>
    <sheet name="4012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<sst xmlns="http://schemas.openxmlformats.org/spreadsheetml/2006/main" count="696" uniqueCount="57">
  <si>
    <t>安平區</t>
  </si>
  <si>
    <t>男</t>
  </si>
  <si>
    <t>女</t>
  </si>
  <si>
    <t>增</t>
  </si>
  <si>
    <t>減</t>
  </si>
  <si>
    <t xml:space="preserve">       人       口       增        減       情         形</t>
  </si>
  <si>
    <t>區域別</t>
  </si>
  <si>
    <t>終止收養關係</t>
  </si>
  <si>
    <t>總計</t>
  </si>
  <si>
    <t>中西區</t>
  </si>
  <si>
    <t>安南區</t>
  </si>
  <si>
    <t xml:space="preserve">               臺   南   市   戶   籍   統   計   月   報   表
民40年01月   </t>
  </si>
  <si>
    <t xml:space="preserve">               臺   南   市   戶   籍   統   計   月   報   表
民國40年02月   </t>
  </si>
  <si>
    <t xml:space="preserve">               臺   南   市   戶   籍   統   計   月   報   表
民國40年03月   </t>
  </si>
  <si>
    <t xml:space="preserve">               臺   南   市   戶   籍   統   計   月   報   表
民國40年04月   </t>
  </si>
  <si>
    <t xml:space="preserve">               臺   南   市   戶   籍   統   計   月   報   表
民40年05月   </t>
  </si>
  <si>
    <t xml:space="preserve">               臺   南   市   戶   籍   統   計   月   報   表
民國40年06月   </t>
  </si>
  <si>
    <t xml:space="preserve">               臺   南   市   戶   籍   統   計   月   報   表
民國40年07月   </t>
  </si>
  <si>
    <t xml:space="preserve">               臺   南   市   戶   籍   統   計   月   報   表
民國40年08月   </t>
  </si>
  <si>
    <t xml:space="preserve">               臺   南   市   戶   籍   統   計   月   報   表
民國40年09月   </t>
  </si>
  <si>
    <t xml:space="preserve">               臺   南   市   戶   籍   統   計   月   報   表
民國40年10月   </t>
  </si>
  <si>
    <t xml:space="preserve">               臺   南   市   戶   籍   統   計   月   報   表
民國40年11月   </t>
  </si>
  <si>
    <t xml:space="preserve">               臺   南   市   戶   籍   統   計   月   報   表
民國40年12月   </t>
  </si>
  <si>
    <t>本省他縣市</t>
  </si>
  <si>
    <r>
      <t>繼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承</t>
    </r>
  </si>
  <si>
    <r>
      <t>監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護</t>
    </r>
  </si>
  <si>
    <r>
      <t>離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婚</t>
    </r>
  </si>
  <si>
    <r>
      <t>結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婚</t>
    </r>
  </si>
  <si>
    <r>
      <t>收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 養 </t>
    </r>
  </si>
  <si>
    <t>認       養</t>
  </si>
  <si>
    <r>
      <t>除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籍</t>
    </r>
  </si>
  <si>
    <r>
      <t>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籍</t>
    </r>
  </si>
  <si>
    <r>
      <t>戶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口</t>
    </r>
  </si>
  <si>
    <r>
      <t>戶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數</t>
    </r>
  </si>
  <si>
    <r>
      <t>死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亡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</si>
  <si>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</si>
  <si>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出       生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</si>
  <si>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</si>
  <si>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它</t>
    </r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</si>
  <si>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</si>
  <si>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</si>
  <si>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t>遷            出</t>
  </si>
  <si>
    <t>遷              入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</si>
  <si>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</si>
  <si>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它</t>
    </r>
  </si>
  <si>
    <r>
      <t>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國</t>
    </r>
  </si>
  <si>
    <r>
      <t>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省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</si>
  <si>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</si>
  <si>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</si>
  <si>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</si>
  <si>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</si>
  <si>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鄰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數</t>
    </r>
  </si>
  <si>
    <r>
      <t>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</si>
  <si>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r>
      <t>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</si>
  <si>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</si>
  <si>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西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</si>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</sst>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center" textRotation="255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workbookViewId="0" topLeftCell="A1">
      <selection activeCell="D8" sqref="D8"/>
    </sheetView>
  </sheetViews>
  <sheetFormatPr defaultColWidth="9.00390625" defaultRowHeight="16.5"/>
  <cols>
    <col min="1" max="1" width="8.375" style="4" customWidth="1"/>
    <col min="2" max="2" width="5.00390625" style="4" customWidth="1"/>
    <col min="3" max="4" width="6.375" style="4" customWidth="1"/>
    <col min="5" max="10" width="7.375" style="4" customWidth="1"/>
    <col min="11" max="11" width="5.625" style="4" customWidth="1"/>
    <col min="12" max="12" width="2.875" style="4" customWidth="1"/>
    <col min="13" max="13" width="5.25390625" style="4" customWidth="1"/>
    <col min="14" max="14" width="5.00390625" style="4" customWidth="1"/>
    <col min="15" max="15" width="4.375" style="4" customWidth="1"/>
    <col min="16" max="17" width="3.75390625" style="4" customWidth="1"/>
    <col min="18" max="18" width="5.125" style="4" customWidth="1"/>
    <col min="19" max="19" width="5.25390625" style="4" customWidth="1"/>
    <col min="20" max="20" width="3.25390625" style="4" customWidth="1"/>
    <col min="21" max="22" width="2.875" style="4" customWidth="1"/>
    <col min="23" max="23" width="5.125" style="4" customWidth="1"/>
    <col min="24" max="30" width="4.375" style="4" customWidth="1"/>
    <col min="31" max="31" width="3.125" style="4" customWidth="1"/>
    <col min="32" max="34" width="3.00390625" style="4" customWidth="1"/>
    <col min="35" max="36" width="4.375" style="4" customWidth="1"/>
    <col min="37" max="39" width="2.875" style="4" customWidth="1"/>
    <col min="40" max="16384" width="9.00390625" style="4" customWidth="1"/>
  </cols>
  <sheetData>
    <row r="1" spans="1:40" ht="60" customHeight="1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9.25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27.75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105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0.75" customHeight="1">
      <c r="A6" s="8" t="s">
        <v>8</v>
      </c>
      <c r="B6" s="5">
        <f>SUM(B7:B13)</f>
        <v>215</v>
      </c>
      <c r="C6" s="5">
        <f aca="true" t="shared" si="0" ref="C6:AM6">SUM(C7:C13)</f>
        <v>2359</v>
      </c>
      <c r="D6" s="5">
        <f t="shared" si="0"/>
        <v>43313</v>
      </c>
      <c r="E6" s="5">
        <f t="shared" si="0"/>
        <v>222416</v>
      </c>
      <c r="F6" s="5">
        <f t="shared" si="0"/>
        <v>114855</v>
      </c>
      <c r="G6" s="5">
        <f t="shared" si="0"/>
        <v>107561</v>
      </c>
      <c r="H6" s="5">
        <f t="shared" si="0"/>
        <v>221088</v>
      </c>
      <c r="I6" s="5">
        <f t="shared" si="0"/>
        <v>114039</v>
      </c>
      <c r="J6" s="5">
        <f t="shared" si="0"/>
        <v>107049</v>
      </c>
      <c r="K6" s="5">
        <f t="shared" si="0"/>
        <v>1328</v>
      </c>
      <c r="L6" s="5">
        <f t="shared" si="0"/>
        <v>0</v>
      </c>
      <c r="M6" s="5">
        <f t="shared" si="0"/>
        <v>1588</v>
      </c>
      <c r="N6" s="5">
        <f t="shared" si="0"/>
        <v>1317</v>
      </c>
      <c r="O6" s="5">
        <f t="shared" si="0"/>
        <v>276</v>
      </c>
      <c r="P6" s="5">
        <f t="shared" si="0"/>
        <v>0</v>
      </c>
      <c r="Q6" s="5">
        <f t="shared" si="0"/>
        <v>0</v>
      </c>
      <c r="R6" s="5">
        <f t="shared" si="0"/>
        <v>1204</v>
      </c>
      <c r="S6" s="5">
        <f t="shared" si="0"/>
        <v>1188</v>
      </c>
      <c r="T6" s="5">
        <f t="shared" si="0"/>
        <v>16</v>
      </c>
      <c r="U6" s="5">
        <f t="shared" si="0"/>
        <v>0</v>
      </c>
      <c r="V6" s="5">
        <f t="shared" si="0"/>
        <v>0</v>
      </c>
      <c r="W6" s="5">
        <f t="shared" si="0"/>
        <v>1098</v>
      </c>
      <c r="X6" s="5">
        <f t="shared" si="0"/>
        <v>600</v>
      </c>
      <c r="Y6" s="5">
        <f t="shared" si="0"/>
        <v>498</v>
      </c>
      <c r="Z6" s="5">
        <f t="shared" si="0"/>
        <v>154</v>
      </c>
      <c r="AA6" s="5">
        <f t="shared" si="0"/>
        <v>78</v>
      </c>
      <c r="AB6" s="5">
        <f t="shared" si="0"/>
        <v>76</v>
      </c>
      <c r="AC6" s="5">
        <f t="shared" si="0"/>
        <v>18</v>
      </c>
      <c r="AD6" s="5">
        <f t="shared" si="0"/>
        <v>123</v>
      </c>
      <c r="AE6" s="5">
        <f t="shared" si="0"/>
        <v>7</v>
      </c>
      <c r="AF6" s="5">
        <f t="shared" si="0"/>
        <v>46</v>
      </c>
      <c r="AG6" s="5">
        <f t="shared" si="0"/>
        <v>11</v>
      </c>
      <c r="AH6" s="5">
        <f t="shared" si="0"/>
        <v>24</v>
      </c>
      <c r="AI6" s="5">
        <f t="shared" si="0"/>
        <v>256</v>
      </c>
      <c r="AJ6" s="5">
        <f t="shared" si="0"/>
        <v>242</v>
      </c>
      <c r="AK6" s="5">
        <f t="shared" si="0"/>
        <v>6</v>
      </c>
      <c r="AL6" s="5">
        <f t="shared" si="0"/>
        <v>2</v>
      </c>
      <c r="AM6" s="5">
        <f t="shared" si="0"/>
        <v>0</v>
      </c>
    </row>
    <row r="7" spans="1:39" ht="60.75" customHeight="1">
      <c r="A7" s="8" t="s">
        <v>53</v>
      </c>
      <c r="B7" s="6">
        <v>28</v>
      </c>
      <c r="C7" s="6">
        <v>240</v>
      </c>
      <c r="D7" s="6">
        <v>5848</v>
      </c>
      <c r="E7" s="6">
        <v>25383</v>
      </c>
      <c r="F7" s="6">
        <v>13615</v>
      </c>
      <c r="G7" s="6">
        <v>11768</v>
      </c>
      <c r="H7" s="6">
        <v>25154</v>
      </c>
      <c r="I7" s="6">
        <v>13470</v>
      </c>
      <c r="J7" s="6">
        <v>11684</v>
      </c>
      <c r="K7" s="6">
        <v>229</v>
      </c>
      <c r="L7" s="6">
        <v>0</v>
      </c>
      <c r="M7" s="6">
        <v>357</v>
      </c>
      <c r="N7" s="6">
        <v>284</v>
      </c>
      <c r="O7" s="6">
        <v>78</v>
      </c>
      <c r="P7" s="6">
        <v>0</v>
      </c>
      <c r="Q7" s="6">
        <v>0</v>
      </c>
      <c r="R7" s="6">
        <v>295</v>
      </c>
      <c r="S7" s="6">
        <v>295</v>
      </c>
      <c r="T7" s="6">
        <v>0</v>
      </c>
      <c r="U7" s="6">
        <v>0</v>
      </c>
      <c r="V7" s="7">
        <v>0</v>
      </c>
      <c r="W7" s="6">
        <v>129</v>
      </c>
      <c r="X7" s="6">
        <v>74</v>
      </c>
      <c r="Y7" s="6">
        <v>55</v>
      </c>
      <c r="Z7" s="6">
        <v>18</v>
      </c>
      <c r="AA7" s="6">
        <v>8</v>
      </c>
      <c r="AB7" s="6">
        <v>10</v>
      </c>
      <c r="AC7" s="6">
        <v>4</v>
      </c>
      <c r="AD7" s="6">
        <v>34</v>
      </c>
      <c r="AE7" s="6">
        <v>0</v>
      </c>
      <c r="AF7" s="6">
        <v>6</v>
      </c>
      <c r="AG7" s="6">
        <v>0</v>
      </c>
      <c r="AH7" s="6">
        <v>1</v>
      </c>
      <c r="AI7" s="6">
        <v>0</v>
      </c>
      <c r="AJ7" s="6">
        <v>41</v>
      </c>
      <c r="AK7" s="6">
        <v>2</v>
      </c>
      <c r="AL7" s="6">
        <v>0</v>
      </c>
      <c r="AM7" s="6">
        <v>0</v>
      </c>
    </row>
    <row r="8" spans="1:39" ht="60.75" customHeight="1">
      <c r="A8" s="8" t="s">
        <v>54</v>
      </c>
      <c r="B8" s="6">
        <v>32</v>
      </c>
      <c r="C8" s="6">
        <v>319</v>
      </c>
      <c r="D8" s="6">
        <v>5418</v>
      </c>
      <c r="E8" s="6">
        <v>30732</v>
      </c>
      <c r="F8" s="6">
        <v>15882</v>
      </c>
      <c r="G8" s="6">
        <v>14850</v>
      </c>
      <c r="H8" s="6">
        <v>30574</v>
      </c>
      <c r="I8" s="6">
        <v>15774</v>
      </c>
      <c r="J8" s="6">
        <v>14800</v>
      </c>
      <c r="K8" s="6">
        <v>158</v>
      </c>
      <c r="L8" s="6">
        <v>0</v>
      </c>
      <c r="M8" s="6">
        <v>199</v>
      </c>
      <c r="N8" s="6">
        <v>138</v>
      </c>
      <c r="O8" s="6">
        <v>61</v>
      </c>
      <c r="P8" s="6">
        <v>0</v>
      </c>
      <c r="Q8" s="6">
        <v>0</v>
      </c>
      <c r="R8" s="6">
        <v>158</v>
      </c>
      <c r="S8" s="6">
        <v>158</v>
      </c>
      <c r="T8" s="6">
        <v>0</v>
      </c>
      <c r="U8" s="6">
        <v>0</v>
      </c>
      <c r="V8" s="7">
        <v>0</v>
      </c>
      <c r="W8" s="6">
        <v>167</v>
      </c>
      <c r="X8" s="6">
        <v>87</v>
      </c>
      <c r="Y8" s="6">
        <v>80</v>
      </c>
      <c r="Z8" s="6">
        <v>28</v>
      </c>
      <c r="AA8" s="6">
        <v>14</v>
      </c>
      <c r="AB8" s="6">
        <v>14</v>
      </c>
      <c r="AC8" s="6">
        <v>0</v>
      </c>
      <c r="AD8" s="6">
        <v>0</v>
      </c>
      <c r="AE8" s="6">
        <v>0</v>
      </c>
      <c r="AF8" s="6">
        <v>0</v>
      </c>
      <c r="AG8" s="6">
        <v>2</v>
      </c>
      <c r="AH8" s="6">
        <v>3</v>
      </c>
      <c r="AI8" s="6">
        <v>1</v>
      </c>
      <c r="AJ8" s="6">
        <v>44</v>
      </c>
      <c r="AK8" s="6">
        <v>0</v>
      </c>
      <c r="AL8" s="6">
        <v>0</v>
      </c>
      <c r="AM8" s="6">
        <v>0</v>
      </c>
    </row>
    <row r="9" spans="1:39" ht="60.75" customHeight="1">
      <c r="A9" s="8" t="s">
        <v>55</v>
      </c>
      <c r="B9" s="6">
        <v>40</v>
      </c>
      <c r="C9" s="6">
        <v>499</v>
      </c>
      <c r="D9" s="6">
        <v>9781</v>
      </c>
      <c r="E9" s="6">
        <v>47411</v>
      </c>
      <c r="F9" s="6">
        <v>24186</v>
      </c>
      <c r="G9" s="6">
        <v>23225</v>
      </c>
      <c r="H9" s="6">
        <v>47151</v>
      </c>
      <c r="I9" s="6">
        <v>24042</v>
      </c>
      <c r="J9" s="6">
        <v>23109</v>
      </c>
      <c r="K9" s="6">
        <v>260</v>
      </c>
      <c r="L9" s="6">
        <v>0</v>
      </c>
      <c r="M9" s="6">
        <v>277</v>
      </c>
      <c r="N9" s="6">
        <v>243</v>
      </c>
      <c r="O9" s="6">
        <v>34</v>
      </c>
      <c r="P9" s="6">
        <v>0</v>
      </c>
      <c r="Q9" s="6">
        <v>0</v>
      </c>
      <c r="R9" s="6">
        <v>217</v>
      </c>
      <c r="S9" s="6">
        <v>208</v>
      </c>
      <c r="T9" s="6">
        <v>9</v>
      </c>
      <c r="U9" s="6">
        <v>0</v>
      </c>
      <c r="V9" s="7">
        <v>0</v>
      </c>
      <c r="W9" s="6">
        <v>249</v>
      </c>
      <c r="X9" s="6">
        <v>129</v>
      </c>
      <c r="Y9" s="6">
        <v>120</v>
      </c>
      <c r="Z9" s="6">
        <v>32</v>
      </c>
      <c r="AA9" s="6">
        <v>17</v>
      </c>
      <c r="AB9" s="6">
        <v>15</v>
      </c>
      <c r="AC9" s="6">
        <v>3</v>
      </c>
      <c r="AD9" s="6">
        <v>13</v>
      </c>
      <c r="AE9" s="6">
        <v>1</v>
      </c>
      <c r="AF9" s="6">
        <v>3</v>
      </c>
      <c r="AG9" s="6">
        <v>4</v>
      </c>
      <c r="AH9" s="6">
        <v>7</v>
      </c>
      <c r="AI9" s="6">
        <v>3</v>
      </c>
      <c r="AJ9" s="6">
        <v>156</v>
      </c>
      <c r="AK9" s="6">
        <v>2</v>
      </c>
      <c r="AL9" s="6">
        <v>2</v>
      </c>
      <c r="AM9" s="6">
        <v>0</v>
      </c>
    </row>
    <row r="10" spans="1:39" ht="60.75" customHeight="1">
      <c r="A10" s="8" t="s">
        <v>56</v>
      </c>
      <c r="B10" s="6">
        <v>30</v>
      </c>
      <c r="C10" s="6">
        <v>305</v>
      </c>
      <c r="D10" s="6">
        <v>5508</v>
      </c>
      <c r="E10" s="6">
        <v>25044</v>
      </c>
      <c r="F10" s="6">
        <v>13085</v>
      </c>
      <c r="G10" s="6">
        <v>11959</v>
      </c>
      <c r="H10" s="6">
        <v>24982</v>
      </c>
      <c r="I10" s="6">
        <v>13055</v>
      </c>
      <c r="J10" s="6">
        <v>11927</v>
      </c>
      <c r="K10" s="6">
        <v>62</v>
      </c>
      <c r="L10" s="6">
        <v>0</v>
      </c>
      <c r="M10" s="6">
        <v>226</v>
      </c>
      <c r="N10" s="6">
        <v>178</v>
      </c>
      <c r="O10" s="6">
        <v>48</v>
      </c>
      <c r="P10" s="6">
        <v>0</v>
      </c>
      <c r="Q10" s="6">
        <v>0</v>
      </c>
      <c r="R10" s="6">
        <v>203</v>
      </c>
      <c r="S10" s="6">
        <v>203</v>
      </c>
      <c r="T10" s="6">
        <v>0</v>
      </c>
      <c r="U10" s="6">
        <v>0</v>
      </c>
      <c r="V10" s="7">
        <v>0</v>
      </c>
      <c r="W10" s="6">
        <v>128</v>
      </c>
      <c r="X10" s="6">
        <v>68</v>
      </c>
      <c r="Y10" s="6">
        <v>60</v>
      </c>
      <c r="Z10" s="6">
        <v>24</v>
      </c>
      <c r="AA10" s="6">
        <v>13</v>
      </c>
      <c r="AB10" s="6">
        <v>11</v>
      </c>
      <c r="AC10" s="6">
        <v>5</v>
      </c>
      <c r="AD10" s="6">
        <v>28</v>
      </c>
      <c r="AE10" s="6">
        <v>4</v>
      </c>
      <c r="AF10" s="6">
        <v>21</v>
      </c>
      <c r="AG10" s="6">
        <v>1</v>
      </c>
      <c r="AH10" s="6">
        <v>2</v>
      </c>
      <c r="AI10" s="6">
        <v>35</v>
      </c>
      <c r="AJ10" s="6">
        <v>0</v>
      </c>
      <c r="AK10" s="6">
        <v>0</v>
      </c>
      <c r="AL10" s="6">
        <v>0</v>
      </c>
      <c r="AM10" s="6">
        <v>0</v>
      </c>
    </row>
    <row r="11" spans="1:39" ht="60.75" customHeight="1">
      <c r="A11" s="8" t="s">
        <v>9</v>
      </c>
      <c r="B11" s="6">
        <v>34</v>
      </c>
      <c r="C11" s="6">
        <v>425</v>
      </c>
      <c r="D11" s="6">
        <v>8599</v>
      </c>
      <c r="E11" s="6">
        <v>44519</v>
      </c>
      <c r="F11" s="6">
        <v>23141</v>
      </c>
      <c r="G11" s="6">
        <v>21378</v>
      </c>
      <c r="H11" s="6">
        <v>44222</v>
      </c>
      <c r="I11" s="6">
        <v>22948</v>
      </c>
      <c r="J11" s="6">
        <v>21274</v>
      </c>
      <c r="K11" s="6">
        <v>297</v>
      </c>
      <c r="L11" s="6">
        <v>0</v>
      </c>
      <c r="M11" s="6">
        <v>335</v>
      </c>
      <c r="N11" s="6">
        <v>302</v>
      </c>
      <c r="O11" s="6">
        <v>33</v>
      </c>
      <c r="P11" s="6">
        <v>0</v>
      </c>
      <c r="Q11" s="6">
        <v>0</v>
      </c>
      <c r="R11" s="6">
        <v>245</v>
      </c>
      <c r="S11" s="6">
        <v>238</v>
      </c>
      <c r="T11" s="6">
        <v>7</v>
      </c>
      <c r="U11" s="6">
        <v>0</v>
      </c>
      <c r="V11" s="7">
        <v>0</v>
      </c>
      <c r="W11" s="6">
        <v>197</v>
      </c>
      <c r="X11" s="6">
        <v>109</v>
      </c>
      <c r="Y11" s="6">
        <v>88</v>
      </c>
      <c r="Z11" s="6">
        <v>22</v>
      </c>
      <c r="AA11" s="6">
        <v>10</v>
      </c>
      <c r="AB11" s="6">
        <v>12</v>
      </c>
      <c r="AC11" s="6">
        <v>3</v>
      </c>
      <c r="AD11" s="6">
        <v>18</v>
      </c>
      <c r="AE11" s="6">
        <v>2</v>
      </c>
      <c r="AF11" s="6">
        <v>16</v>
      </c>
      <c r="AG11" s="6">
        <v>3</v>
      </c>
      <c r="AH11" s="6">
        <v>5</v>
      </c>
      <c r="AI11" s="6">
        <v>48</v>
      </c>
      <c r="AJ11" s="6">
        <v>1</v>
      </c>
      <c r="AK11" s="6">
        <v>2</v>
      </c>
      <c r="AL11" s="6">
        <v>0</v>
      </c>
      <c r="AM11" s="6">
        <v>0</v>
      </c>
    </row>
    <row r="12" spans="1:39" ht="60.75" customHeight="1">
      <c r="A12" s="8" t="s">
        <v>10</v>
      </c>
      <c r="B12" s="6">
        <v>39</v>
      </c>
      <c r="C12" s="6">
        <v>411</v>
      </c>
      <c r="D12" s="6">
        <v>6101</v>
      </c>
      <c r="E12" s="6">
        <v>39172</v>
      </c>
      <c r="F12" s="6">
        <v>19426</v>
      </c>
      <c r="G12" s="6">
        <v>19746</v>
      </c>
      <c r="H12" s="6">
        <v>38997</v>
      </c>
      <c r="I12" s="6">
        <v>19322</v>
      </c>
      <c r="J12" s="6">
        <v>19675</v>
      </c>
      <c r="K12" s="6">
        <v>175</v>
      </c>
      <c r="L12" s="6">
        <v>0</v>
      </c>
      <c r="M12" s="6">
        <v>74</v>
      </c>
      <c r="N12" s="6">
        <v>71</v>
      </c>
      <c r="O12" s="6">
        <v>3</v>
      </c>
      <c r="P12" s="6">
        <v>0</v>
      </c>
      <c r="Q12" s="6">
        <v>0</v>
      </c>
      <c r="R12" s="6">
        <v>49</v>
      </c>
      <c r="S12" s="6">
        <v>49</v>
      </c>
      <c r="T12" s="6">
        <v>0</v>
      </c>
      <c r="U12" s="6">
        <v>0</v>
      </c>
      <c r="V12" s="7">
        <v>0</v>
      </c>
      <c r="W12" s="6">
        <v>165</v>
      </c>
      <c r="X12" s="6">
        <v>92</v>
      </c>
      <c r="Y12" s="6">
        <v>73</v>
      </c>
      <c r="Z12" s="6">
        <v>24</v>
      </c>
      <c r="AA12" s="6">
        <v>13</v>
      </c>
      <c r="AB12" s="6">
        <v>11</v>
      </c>
      <c r="AC12" s="6">
        <v>3</v>
      </c>
      <c r="AD12" s="6">
        <v>30</v>
      </c>
      <c r="AE12" s="6">
        <v>0</v>
      </c>
      <c r="AF12" s="6">
        <v>0</v>
      </c>
      <c r="AG12" s="6">
        <v>0</v>
      </c>
      <c r="AH12" s="6">
        <v>5</v>
      </c>
      <c r="AI12" s="6">
        <v>144</v>
      </c>
      <c r="AJ12" s="6">
        <v>0</v>
      </c>
      <c r="AK12" s="6">
        <v>0</v>
      </c>
      <c r="AL12" s="6">
        <v>0</v>
      </c>
      <c r="AM12" s="6">
        <v>0</v>
      </c>
    </row>
    <row r="13" spans="1:39" ht="60.75" customHeight="1">
      <c r="A13" s="8" t="s">
        <v>0</v>
      </c>
      <c r="B13" s="6">
        <v>12</v>
      </c>
      <c r="C13" s="6">
        <v>160</v>
      </c>
      <c r="D13" s="6">
        <v>2058</v>
      </c>
      <c r="E13" s="6">
        <v>10155</v>
      </c>
      <c r="F13" s="6">
        <v>5520</v>
      </c>
      <c r="G13" s="6">
        <v>4635</v>
      </c>
      <c r="H13" s="6">
        <v>10008</v>
      </c>
      <c r="I13" s="6">
        <v>5428</v>
      </c>
      <c r="J13" s="6">
        <v>4580</v>
      </c>
      <c r="K13" s="6">
        <v>147</v>
      </c>
      <c r="L13" s="6">
        <v>0</v>
      </c>
      <c r="M13" s="6">
        <v>120</v>
      </c>
      <c r="N13" s="6">
        <v>101</v>
      </c>
      <c r="O13" s="6">
        <v>19</v>
      </c>
      <c r="P13" s="6">
        <v>0</v>
      </c>
      <c r="Q13" s="6">
        <v>0</v>
      </c>
      <c r="R13" s="6">
        <v>37</v>
      </c>
      <c r="S13" s="6">
        <v>37</v>
      </c>
      <c r="T13" s="6">
        <v>0</v>
      </c>
      <c r="U13" s="6">
        <v>0</v>
      </c>
      <c r="V13" s="7">
        <v>0</v>
      </c>
      <c r="W13" s="6">
        <v>63</v>
      </c>
      <c r="X13" s="6">
        <v>41</v>
      </c>
      <c r="Y13" s="6">
        <v>22</v>
      </c>
      <c r="Z13" s="6">
        <v>6</v>
      </c>
      <c r="AA13" s="6">
        <v>3</v>
      </c>
      <c r="AB13" s="6">
        <v>3</v>
      </c>
      <c r="AC13" s="6">
        <v>0</v>
      </c>
      <c r="AD13" s="6">
        <v>0</v>
      </c>
      <c r="AE13" s="6">
        <v>0</v>
      </c>
      <c r="AF13" s="6">
        <v>0</v>
      </c>
      <c r="AG13" s="6">
        <v>1</v>
      </c>
      <c r="AH13" s="6">
        <v>1</v>
      </c>
      <c r="AI13" s="6">
        <v>25</v>
      </c>
      <c r="AJ13" s="6">
        <v>0</v>
      </c>
      <c r="AK13" s="6">
        <v>0</v>
      </c>
      <c r="AL13" s="6">
        <v>0</v>
      </c>
      <c r="AM13" s="6">
        <v>0</v>
      </c>
    </row>
    <row r="14" ht="16.5">
      <c r="X14" s="3"/>
    </row>
  </sheetData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1">
      <selection activeCell="A6" sqref="A6:A13"/>
    </sheetView>
  </sheetViews>
  <sheetFormatPr defaultColWidth="9.00390625" defaultRowHeight="16.5"/>
  <cols>
    <col min="1" max="1" width="9.375" style="4" bestFit="1" customWidth="1"/>
    <col min="2" max="2" width="5.25390625" style="4" customWidth="1"/>
    <col min="3" max="3" width="6.375" style="4" customWidth="1"/>
    <col min="4" max="4" width="7.00390625" style="4" customWidth="1"/>
    <col min="5" max="10" width="7.75390625" style="4" customWidth="1"/>
    <col min="11" max="11" width="4.875" style="4" customWidth="1"/>
    <col min="12" max="12" width="3.125" style="4" customWidth="1"/>
    <col min="13" max="14" width="5.00390625" style="4" customWidth="1"/>
    <col min="15" max="15" width="3.625" style="4" customWidth="1"/>
    <col min="16" max="17" width="3.50390625" style="4" customWidth="1"/>
    <col min="18" max="19" width="5.375" style="4" customWidth="1"/>
    <col min="20" max="20" width="3.75390625" style="4" customWidth="1"/>
    <col min="21" max="21" width="3.375" style="4" customWidth="1"/>
    <col min="22" max="22" width="3.75390625" style="4" customWidth="1"/>
    <col min="23" max="23" width="5.75390625" style="4" customWidth="1"/>
    <col min="24" max="26" width="4.375" style="4" customWidth="1"/>
    <col min="27" max="29" width="3.375" style="4" customWidth="1"/>
    <col min="30" max="30" width="3.75390625" style="4" customWidth="1"/>
    <col min="31" max="31" width="3.25390625" style="4" customWidth="1"/>
    <col min="32" max="32" width="3.625" style="4" customWidth="1"/>
    <col min="33" max="33" width="3.125" style="4" customWidth="1"/>
    <col min="34" max="34" width="3.375" style="4" customWidth="1"/>
    <col min="35" max="35" width="3.125" style="4" customWidth="1"/>
    <col min="36" max="36" width="4.625" style="4" customWidth="1"/>
    <col min="37" max="39" width="3.125" style="4" customWidth="1"/>
    <col min="40" max="16384" width="9.00390625" style="4" customWidth="1"/>
  </cols>
  <sheetData>
    <row r="1" spans="1:40" ht="60" customHeight="1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7.75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32.25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96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1.5" customHeight="1">
      <c r="A6" s="8" t="s">
        <v>8</v>
      </c>
      <c r="B6" s="6">
        <f>SUM(B7:B13)</f>
        <v>215</v>
      </c>
      <c r="C6" s="6">
        <f aca="true" t="shared" si="0" ref="C6:AM6">SUM(C7:C13)</f>
        <v>2436</v>
      </c>
      <c r="D6" s="6">
        <f t="shared" si="0"/>
        <v>44539</v>
      </c>
      <c r="E6" s="6">
        <f t="shared" si="0"/>
        <v>229854</v>
      </c>
      <c r="F6" s="6">
        <f t="shared" si="0"/>
        <v>118511</v>
      </c>
      <c r="G6" s="6">
        <f t="shared" si="0"/>
        <v>111343</v>
      </c>
      <c r="H6" s="6">
        <f t="shared" si="0"/>
        <v>229125</v>
      </c>
      <c r="I6" s="6">
        <f t="shared" si="0"/>
        <v>118173</v>
      </c>
      <c r="J6" s="6">
        <f t="shared" si="0"/>
        <v>110952</v>
      </c>
      <c r="K6" s="6">
        <f t="shared" si="0"/>
        <v>737</v>
      </c>
      <c r="L6" s="6">
        <f t="shared" si="0"/>
        <v>0</v>
      </c>
      <c r="M6" s="6">
        <f t="shared" si="0"/>
        <v>1081</v>
      </c>
      <c r="N6" s="6">
        <f t="shared" si="0"/>
        <v>1055</v>
      </c>
      <c r="O6" s="6">
        <f t="shared" si="0"/>
        <v>24</v>
      </c>
      <c r="P6" s="6">
        <f t="shared" si="0"/>
        <v>2</v>
      </c>
      <c r="Q6" s="6">
        <f t="shared" si="0"/>
        <v>0</v>
      </c>
      <c r="R6" s="6">
        <f t="shared" si="0"/>
        <v>1291</v>
      </c>
      <c r="S6" s="6">
        <f t="shared" si="0"/>
        <v>1195</v>
      </c>
      <c r="T6" s="6">
        <f t="shared" si="0"/>
        <v>79</v>
      </c>
      <c r="U6" s="6">
        <f t="shared" si="0"/>
        <v>0</v>
      </c>
      <c r="V6" s="6">
        <f t="shared" si="0"/>
        <v>17</v>
      </c>
      <c r="W6" s="6">
        <f t="shared" si="0"/>
        <v>1080</v>
      </c>
      <c r="X6" s="6">
        <f t="shared" si="0"/>
        <v>573</v>
      </c>
      <c r="Y6" s="6">
        <f t="shared" si="0"/>
        <v>507</v>
      </c>
      <c r="Z6" s="6">
        <f t="shared" si="0"/>
        <v>141</v>
      </c>
      <c r="AA6" s="6">
        <f t="shared" si="0"/>
        <v>70</v>
      </c>
      <c r="AB6" s="6">
        <f t="shared" si="0"/>
        <v>71</v>
      </c>
      <c r="AC6" s="6">
        <f t="shared" si="0"/>
        <v>9</v>
      </c>
      <c r="AD6" s="6">
        <f t="shared" si="0"/>
        <v>63</v>
      </c>
      <c r="AE6" s="6">
        <f t="shared" si="0"/>
        <v>6</v>
      </c>
      <c r="AF6" s="6">
        <f t="shared" si="0"/>
        <v>44</v>
      </c>
      <c r="AG6" s="6">
        <f t="shared" si="0"/>
        <v>3</v>
      </c>
      <c r="AH6" s="6">
        <f t="shared" si="0"/>
        <v>18</v>
      </c>
      <c r="AI6" s="6">
        <f t="shared" si="0"/>
        <v>3</v>
      </c>
      <c r="AJ6" s="6">
        <f t="shared" si="0"/>
        <v>114</v>
      </c>
      <c r="AK6" s="6">
        <f t="shared" si="0"/>
        <v>18</v>
      </c>
      <c r="AL6" s="6">
        <f t="shared" si="0"/>
        <v>0</v>
      </c>
      <c r="AM6" s="6">
        <f t="shared" si="0"/>
        <v>0</v>
      </c>
    </row>
    <row r="7" spans="1:39" ht="61.5" customHeight="1">
      <c r="A7" s="8" t="s">
        <v>53</v>
      </c>
      <c r="B7" s="6">
        <v>28</v>
      </c>
      <c r="C7" s="6">
        <v>259</v>
      </c>
      <c r="D7" s="6">
        <v>6200</v>
      </c>
      <c r="E7" s="6">
        <v>26465</v>
      </c>
      <c r="F7" s="6">
        <v>14119</v>
      </c>
      <c r="G7" s="6">
        <v>12346</v>
      </c>
      <c r="H7" s="6">
        <v>26385</v>
      </c>
      <c r="I7" s="6">
        <v>14086</v>
      </c>
      <c r="J7" s="6">
        <v>12299</v>
      </c>
      <c r="K7" s="6">
        <v>80</v>
      </c>
      <c r="L7" s="6">
        <v>0</v>
      </c>
      <c r="M7" s="6">
        <v>188</v>
      </c>
      <c r="N7" s="6">
        <v>175</v>
      </c>
      <c r="O7" s="6">
        <v>13</v>
      </c>
      <c r="P7" s="6">
        <v>0</v>
      </c>
      <c r="Q7" s="6">
        <v>0</v>
      </c>
      <c r="R7" s="6">
        <v>213</v>
      </c>
      <c r="S7" s="6">
        <v>210</v>
      </c>
      <c r="T7" s="6">
        <v>3</v>
      </c>
      <c r="U7" s="6">
        <v>0</v>
      </c>
      <c r="V7" s="7">
        <v>0</v>
      </c>
      <c r="W7" s="6">
        <v>126</v>
      </c>
      <c r="X7" s="6">
        <v>59</v>
      </c>
      <c r="Y7" s="6">
        <v>67</v>
      </c>
      <c r="Z7" s="6">
        <v>21</v>
      </c>
      <c r="AA7" s="6">
        <v>6</v>
      </c>
      <c r="AB7" s="6">
        <v>15</v>
      </c>
      <c r="AC7" s="6">
        <v>0</v>
      </c>
      <c r="AD7" s="6">
        <v>9</v>
      </c>
      <c r="AE7" s="6">
        <v>1</v>
      </c>
      <c r="AF7" s="6">
        <v>4</v>
      </c>
      <c r="AG7" s="6">
        <v>0</v>
      </c>
      <c r="AH7" s="6">
        <v>2</v>
      </c>
      <c r="AI7" s="6">
        <v>0</v>
      </c>
      <c r="AJ7" s="6">
        <v>13</v>
      </c>
      <c r="AK7" s="6">
        <v>2</v>
      </c>
      <c r="AL7" s="6">
        <v>0</v>
      </c>
      <c r="AM7" s="6">
        <v>0</v>
      </c>
    </row>
    <row r="8" spans="1:39" ht="61.5" customHeight="1">
      <c r="A8" s="8" t="s">
        <v>54</v>
      </c>
      <c r="B8" s="6">
        <v>32</v>
      </c>
      <c r="C8" s="6">
        <v>343</v>
      </c>
      <c r="D8" s="6">
        <v>5498</v>
      </c>
      <c r="E8" s="6">
        <v>31253</v>
      </c>
      <c r="F8" s="6">
        <v>16204</v>
      </c>
      <c r="G8" s="6">
        <v>15049</v>
      </c>
      <c r="H8" s="6">
        <v>31113</v>
      </c>
      <c r="I8" s="6">
        <v>16115</v>
      </c>
      <c r="J8" s="6">
        <v>14998</v>
      </c>
      <c r="K8" s="6">
        <v>140</v>
      </c>
      <c r="L8" s="6">
        <v>0</v>
      </c>
      <c r="M8" s="6">
        <v>144</v>
      </c>
      <c r="N8" s="6">
        <v>142</v>
      </c>
      <c r="O8" s="6">
        <v>2</v>
      </c>
      <c r="P8" s="6">
        <v>0</v>
      </c>
      <c r="Q8" s="6">
        <v>0</v>
      </c>
      <c r="R8" s="6">
        <v>142</v>
      </c>
      <c r="S8" s="6">
        <v>135</v>
      </c>
      <c r="T8" s="6">
        <v>7</v>
      </c>
      <c r="U8" s="6">
        <v>0</v>
      </c>
      <c r="V8" s="7">
        <v>0</v>
      </c>
      <c r="W8" s="6">
        <v>153</v>
      </c>
      <c r="X8" s="6">
        <v>91</v>
      </c>
      <c r="Y8" s="6">
        <v>62</v>
      </c>
      <c r="Z8" s="6">
        <v>15</v>
      </c>
      <c r="AA8" s="6">
        <v>6</v>
      </c>
      <c r="AB8" s="6">
        <v>9</v>
      </c>
      <c r="AC8" s="6">
        <v>2</v>
      </c>
      <c r="AD8" s="6">
        <v>8</v>
      </c>
      <c r="AE8" s="6">
        <v>1</v>
      </c>
      <c r="AF8" s="6">
        <v>5</v>
      </c>
      <c r="AG8" s="6">
        <v>0</v>
      </c>
      <c r="AH8" s="6">
        <v>5</v>
      </c>
      <c r="AI8" s="6">
        <v>0</v>
      </c>
      <c r="AJ8" s="6">
        <v>7</v>
      </c>
      <c r="AK8" s="6">
        <v>1</v>
      </c>
      <c r="AL8" s="6">
        <v>0</v>
      </c>
      <c r="AM8" s="6">
        <v>0</v>
      </c>
    </row>
    <row r="9" spans="1:39" ht="61.5" customHeight="1">
      <c r="A9" s="8" t="s">
        <v>55</v>
      </c>
      <c r="B9" s="6">
        <v>40</v>
      </c>
      <c r="C9" s="6">
        <v>532</v>
      </c>
      <c r="D9" s="6">
        <v>9959</v>
      </c>
      <c r="E9" s="6">
        <v>49085</v>
      </c>
      <c r="F9" s="6">
        <v>25018</v>
      </c>
      <c r="G9" s="6">
        <v>24067</v>
      </c>
      <c r="H9" s="6">
        <v>48961</v>
      </c>
      <c r="I9" s="6">
        <v>24987</v>
      </c>
      <c r="J9" s="6">
        <v>23974</v>
      </c>
      <c r="K9" s="6">
        <v>124</v>
      </c>
      <c r="L9" s="6">
        <v>0</v>
      </c>
      <c r="M9" s="6">
        <v>198</v>
      </c>
      <c r="N9" s="6">
        <v>196</v>
      </c>
      <c r="O9" s="6">
        <v>0</v>
      </c>
      <c r="P9" s="6">
        <v>2</v>
      </c>
      <c r="Q9" s="6">
        <v>0</v>
      </c>
      <c r="R9" s="6">
        <v>268</v>
      </c>
      <c r="S9" s="6">
        <v>256</v>
      </c>
      <c r="T9" s="6">
        <v>0</v>
      </c>
      <c r="U9" s="6">
        <v>0</v>
      </c>
      <c r="V9" s="7">
        <v>12</v>
      </c>
      <c r="W9" s="6">
        <v>230</v>
      </c>
      <c r="X9" s="6">
        <v>127</v>
      </c>
      <c r="Y9" s="6">
        <v>103</v>
      </c>
      <c r="Z9" s="6">
        <v>36</v>
      </c>
      <c r="AA9" s="6">
        <v>23</v>
      </c>
      <c r="AB9" s="6">
        <v>13</v>
      </c>
      <c r="AC9" s="6">
        <v>4</v>
      </c>
      <c r="AD9" s="6">
        <v>19</v>
      </c>
      <c r="AE9" s="6">
        <v>1</v>
      </c>
      <c r="AF9" s="6">
        <v>8</v>
      </c>
      <c r="AG9" s="6">
        <v>1</v>
      </c>
      <c r="AH9" s="6">
        <v>6</v>
      </c>
      <c r="AI9" s="6">
        <v>1</v>
      </c>
      <c r="AJ9" s="6">
        <v>28</v>
      </c>
      <c r="AK9" s="6">
        <v>4</v>
      </c>
      <c r="AL9" s="6">
        <v>0</v>
      </c>
      <c r="AM9" s="6">
        <v>0</v>
      </c>
    </row>
    <row r="10" spans="1:39" ht="61.5" customHeight="1">
      <c r="A10" s="8" t="s">
        <v>56</v>
      </c>
      <c r="B10" s="6">
        <v>30</v>
      </c>
      <c r="C10" s="6">
        <v>305</v>
      </c>
      <c r="D10" s="6">
        <v>5839</v>
      </c>
      <c r="E10" s="6">
        <v>26360</v>
      </c>
      <c r="F10" s="6">
        <v>13681</v>
      </c>
      <c r="G10" s="6">
        <v>12679</v>
      </c>
      <c r="H10" s="6">
        <v>26245</v>
      </c>
      <c r="I10" s="6">
        <v>13627</v>
      </c>
      <c r="J10" s="6">
        <v>12618</v>
      </c>
      <c r="K10" s="6">
        <v>115</v>
      </c>
      <c r="L10" s="6">
        <v>0</v>
      </c>
      <c r="M10" s="6">
        <v>186</v>
      </c>
      <c r="N10" s="6">
        <v>186</v>
      </c>
      <c r="O10" s="6">
        <v>0</v>
      </c>
      <c r="P10" s="6">
        <v>0</v>
      </c>
      <c r="Q10" s="6">
        <v>0</v>
      </c>
      <c r="R10" s="6">
        <v>194</v>
      </c>
      <c r="S10" s="6">
        <v>160</v>
      </c>
      <c r="T10" s="6">
        <v>34</v>
      </c>
      <c r="U10" s="6">
        <v>0</v>
      </c>
      <c r="V10" s="7">
        <v>0</v>
      </c>
      <c r="W10" s="6">
        <v>145</v>
      </c>
      <c r="X10" s="6">
        <v>75</v>
      </c>
      <c r="Y10" s="6">
        <v>70</v>
      </c>
      <c r="Z10" s="6">
        <v>22</v>
      </c>
      <c r="AA10" s="6">
        <v>12</v>
      </c>
      <c r="AB10" s="6">
        <v>10</v>
      </c>
      <c r="AC10" s="6">
        <v>1</v>
      </c>
      <c r="AD10" s="6">
        <v>9</v>
      </c>
      <c r="AE10" s="6">
        <v>1</v>
      </c>
      <c r="AF10" s="6">
        <v>4</v>
      </c>
      <c r="AG10" s="6">
        <v>2</v>
      </c>
      <c r="AH10" s="6">
        <v>0</v>
      </c>
      <c r="AI10" s="6">
        <v>0</v>
      </c>
      <c r="AJ10" s="6">
        <v>11</v>
      </c>
      <c r="AK10" s="6">
        <v>2</v>
      </c>
      <c r="AL10" s="6">
        <v>0</v>
      </c>
      <c r="AM10" s="6">
        <v>0</v>
      </c>
    </row>
    <row r="11" spans="1:39" ht="61.5" customHeight="1">
      <c r="A11" s="8" t="s">
        <v>9</v>
      </c>
      <c r="B11" s="6">
        <v>34</v>
      </c>
      <c r="C11" s="6">
        <v>425</v>
      </c>
      <c r="D11" s="6">
        <v>8725</v>
      </c>
      <c r="E11" s="6">
        <v>45531</v>
      </c>
      <c r="F11" s="6">
        <v>23644</v>
      </c>
      <c r="G11" s="6">
        <v>21887</v>
      </c>
      <c r="H11" s="6">
        <v>45408</v>
      </c>
      <c r="I11" s="6">
        <v>23581</v>
      </c>
      <c r="J11" s="6">
        <v>21827</v>
      </c>
      <c r="K11" s="6">
        <v>123</v>
      </c>
      <c r="L11" s="6">
        <v>0</v>
      </c>
      <c r="M11" s="6">
        <v>270</v>
      </c>
      <c r="N11" s="6">
        <v>263</v>
      </c>
      <c r="O11" s="6">
        <v>7</v>
      </c>
      <c r="P11" s="6">
        <v>0</v>
      </c>
      <c r="Q11" s="6">
        <v>0</v>
      </c>
      <c r="R11" s="6">
        <v>323</v>
      </c>
      <c r="S11" s="6">
        <v>288</v>
      </c>
      <c r="T11" s="6">
        <v>35</v>
      </c>
      <c r="U11" s="6">
        <v>0</v>
      </c>
      <c r="V11" s="7">
        <v>0</v>
      </c>
      <c r="W11" s="6">
        <v>199</v>
      </c>
      <c r="X11" s="6">
        <v>101</v>
      </c>
      <c r="Y11" s="6">
        <v>98</v>
      </c>
      <c r="Z11" s="6">
        <v>23</v>
      </c>
      <c r="AA11" s="6">
        <v>11</v>
      </c>
      <c r="AB11" s="6">
        <v>12</v>
      </c>
      <c r="AC11" s="6">
        <v>2</v>
      </c>
      <c r="AD11" s="6">
        <v>14</v>
      </c>
      <c r="AE11" s="6">
        <v>2</v>
      </c>
      <c r="AF11" s="6">
        <v>21</v>
      </c>
      <c r="AG11" s="6">
        <v>0</v>
      </c>
      <c r="AH11" s="6">
        <v>3</v>
      </c>
      <c r="AI11" s="6">
        <v>2</v>
      </c>
      <c r="AJ11" s="6">
        <v>14</v>
      </c>
      <c r="AK11" s="6">
        <v>5</v>
      </c>
      <c r="AL11" s="6">
        <v>0</v>
      </c>
      <c r="AM11" s="6">
        <v>0</v>
      </c>
    </row>
    <row r="12" spans="1:39" ht="61.5" customHeight="1">
      <c r="A12" s="8" t="s">
        <v>10</v>
      </c>
      <c r="B12" s="6">
        <v>39</v>
      </c>
      <c r="C12" s="6">
        <v>412</v>
      </c>
      <c r="D12" s="6">
        <v>6279</v>
      </c>
      <c r="E12" s="6">
        <v>40735</v>
      </c>
      <c r="F12" s="6">
        <v>20191</v>
      </c>
      <c r="G12" s="6">
        <v>20544</v>
      </c>
      <c r="H12" s="6">
        <v>40580</v>
      </c>
      <c r="I12" s="6">
        <v>20118</v>
      </c>
      <c r="J12" s="6">
        <v>20462</v>
      </c>
      <c r="K12" s="6">
        <v>155</v>
      </c>
      <c r="L12" s="6">
        <v>0</v>
      </c>
      <c r="M12" s="6">
        <v>50</v>
      </c>
      <c r="N12" s="6">
        <v>50</v>
      </c>
      <c r="O12" s="6">
        <v>0</v>
      </c>
      <c r="P12" s="6">
        <v>0</v>
      </c>
      <c r="Q12" s="6">
        <v>0</v>
      </c>
      <c r="R12" s="6">
        <v>79</v>
      </c>
      <c r="S12" s="6">
        <v>79</v>
      </c>
      <c r="T12" s="6">
        <v>0</v>
      </c>
      <c r="U12" s="6">
        <v>0</v>
      </c>
      <c r="V12" s="7">
        <v>0</v>
      </c>
      <c r="W12" s="6">
        <v>202</v>
      </c>
      <c r="X12" s="6">
        <v>103</v>
      </c>
      <c r="Y12" s="6">
        <v>99</v>
      </c>
      <c r="Z12" s="6">
        <v>18</v>
      </c>
      <c r="AA12" s="6">
        <v>10</v>
      </c>
      <c r="AB12" s="6">
        <v>8</v>
      </c>
      <c r="AC12" s="6">
        <v>0</v>
      </c>
      <c r="AD12" s="6">
        <v>4</v>
      </c>
      <c r="AE12" s="6">
        <v>0</v>
      </c>
      <c r="AF12" s="6">
        <v>2</v>
      </c>
      <c r="AG12" s="6">
        <v>0</v>
      </c>
      <c r="AH12" s="6">
        <v>2</v>
      </c>
      <c r="AI12" s="6">
        <v>0</v>
      </c>
      <c r="AJ12" s="6">
        <v>36</v>
      </c>
      <c r="AK12" s="6">
        <v>4</v>
      </c>
      <c r="AL12" s="6">
        <v>0</v>
      </c>
      <c r="AM12" s="6">
        <v>0</v>
      </c>
    </row>
    <row r="13" spans="1:39" ht="61.5" customHeight="1">
      <c r="A13" s="8" t="s">
        <v>0</v>
      </c>
      <c r="B13" s="6">
        <v>12</v>
      </c>
      <c r="C13" s="6">
        <v>160</v>
      </c>
      <c r="D13" s="6">
        <v>2039</v>
      </c>
      <c r="E13" s="6">
        <v>10425</v>
      </c>
      <c r="F13" s="6">
        <v>5654</v>
      </c>
      <c r="G13" s="6">
        <v>4771</v>
      </c>
      <c r="H13" s="6">
        <v>10433</v>
      </c>
      <c r="I13" s="6">
        <v>5659</v>
      </c>
      <c r="J13" s="6">
        <v>4774</v>
      </c>
      <c r="K13" s="6">
        <v>0</v>
      </c>
      <c r="L13" s="6">
        <v>0</v>
      </c>
      <c r="M13" s="6">
        <v>45</v>
      </c>
      <c r="N13" s="6">
        <v>43</v>
      </c>
      <c r="O13" s="6">
        <v>2</v>
      </c>
      <c r="P13" s="6">
        <v>0</v>
      </c>
      <c r="Q13" s="6">
        <v>0</v>
      </c>
      <c r="R13" s="6">
        <v>72</v>
      </c>
      <c r="S13" s="6">
        <v>67</v>
      </c>
      <c r="T13" s="6">
        <v>0</v>
      </c>
      <c r="U13" s="6">
        <v>0</v>
      </c>
      <c r="V13" s="7">
        <v>5</v>
      </c>
      <c r="W13" s="6">
        <v>25</v>
      </c>
      <c r="X13" s="6">
        <v>17</v>
      </c>
      <c r="Y13" s="6">
        <v>8</v>
      </c>
      <c r="Z13" s="6">
        <v>6</v>
      </c>
      <c r="AA13" s="6">
        <v>2</v>
      </c>
      <c r="AB13" s="6">
        <v>4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5</v>
      </c>
      <c r="AK13" s="6">
        <v>0</v>
      </c>
      <c r="AL13" s="6">
        <v>0</v>
      </c>
      <c r="AM13" s="6">
        <v>0</v>
      </c>
    </row>
    <row r="14" ht="16.5">
      <c r="X14" s="3"/>
    </row>
  </sheetData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1">
      <selection activeCell="A6" sqref="A6:A13"/>
    </sheetView>
  </sheetViews>
  <sheetFormatPr defaultColWidth="9.00390625" defaultRowHeight="16.5"/>
  <cols>
    <col min="1" max="1" width="9.375" style="4" bestFit="1" customWidth="1"/>
    <col min="2" max="2" width="4.25390625" style="4" customWidth="1"/>
    <col min="3" max="4" width="6.375" style="4" customWidth="1"/>
    <col min="5" max="5" width="7.25390625" style="4" customWidth="1"/>
    <col min="6" max="6" width="7.00390625" style="4" customWidth="1"/>
    <col min="7" max="10" width="7.375" style="4" customWidth="1"/>
    <col min="11" max="12" width="4.375" style="4" customWidth="1"/>
    <col min="13" max="14" width="5.375" style="4" customWidth="1"/>
    <col min="15" max="17" width="3.625" style="4" customWidth="1"/>
    <col min="18" max="18" width="5.25390625" style="4" customWidth="1"/>
    <col min="19" max="19" width="5.125" style="4" customWidth="1"/>
    <col min="20" max="22" width="3.75390625" style="4" customWidth="1"/>
    <col min="23" max="23" width="5.25390625" style="4" customWidth="1"/>
    <col min="24" max="30" width="4.375" style="4" customWidth="1"/>
    <col min="31" max="31" width="3.125" style="4" customWidth="1"/>
    <col min="32" max="32" width="3.875" style="4" customWidth="1"/>
    <col min="33" max="33" width="2.75390625" style="4" customWidth="1"/>
    <col min="34" max="34" width="3.75390625" style="4" customWidth="1"/>
    <col min="35" max="35" width="2.875" style="4" customWidth="1"/>
    <col min="36" max="36" width="4.375" style="4" customWidth="1"/>
    <col min="37" max="37" width="3.375" style="4" customWidth="1"/>
    <col min="38" max="39" width="2.75390625" style="4" customWidth="1"/>
    <col min="40" max="16384" width="9.00390625" style="4" customWidth="1"/>
  </cols>
  <sheetData>
    <row r="1" spans="1:40" ht="60" customHeight="1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9.25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28.5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96.75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3" customHeight="1">
      <c r="A6" s="8" t="s">
        <v>8</v>
      </c>
      <c r="B6" s="6">
        <f>SUM(B7:B13)</f>
        <v>215</v>
      </c>
      <c r="C6" s="6">
        <f aca="true" t="shared" si="0" ref="C6:AM6">SUM(C7:C13)</f>
        <v>2436</v>
      </c>
      <c r="D6" s="6">
        <f t="shared" si="0"/>
        <v>44318</v>
      </c>
      <c r="E6" s="6">
        <f t="shared" si="0"/>
        <v>230589</v>
      </c>
      <c r="F6" s="6">
        <f t="shared" si="0"/>
        <v>118760</v>
      </c>
      <c r="G6" s="6">
        <f t="shared" si="0"/>
        <v>111829</v>
      </c>
      <c r="H6" s="6">
        <f t="shared" si="0"/>
        <v>229854</v>
      </c>
      <c r="I6" s="6">
        <f t="shared" si="0"/>
        <v>118511</v>
      </c>
      <c r="J6" s="6">
        <f t="shared" si="0"/>
        <v>111343</v>
      </c>
      <c r="K6" s="6">
        <f t="shared" si="0"/>
        <v>943</v>
      </c>
      <c r="L6" s="6">
        <f t="shared" si="0"/>
        <v>208</v>
      </c>
      <c r="M6" s="6">
        <f t="shared" si="0"/>
        <v>1169</v>
      </c>
      <c r="N6" s="6">
        <f t="shared" si="0"/>
        <v>1132</v>
      </c>
      <c r="O6" s="6">
        <f t="shared" si="0"/>
        <v>36</v>
      </c>
      <c r="P6" s="6">
        <f t="shared" si="0"/>
        <v>0</v>
      </c>
      <c r="Q6" s="6">
        <f t="shared" si="0"/>
        <v>1</v>
      </c>
      <c r="R6" s="6">
        <f t="shared" si="0"/>
        <v>1397</v>
      </c>
      <c r="S6" s="6">
        <f t="shared" si="0"/>
        <v>1325</v>
      </c>
      <c r="T6" s="6">
        <f t="shared" si="0"/>
        <v>50</v>
      </c>
      <c r="U6" s="6">
        <f t="shared" si="0"/>
        <v>0</v>
      </c>
      <c r="V6" s="6">
        <f t="shared" si="0"/>
        <v>22</v>
      </c>
      <c r="W6" s="6">
        <f t="shared" si="0"/>
        <v>1131</v>
      </c>
      <c r="X6" s="6">
        <f t="shared" si="0"/>
        <v>564</v>
      </c>
      <c r="Y6" s="6">
        <f t="shared" si="0"/>
        <v>567</v>
      </c>
      <c r="Z6" s="6">
        <f t="shared" si="0"/>
        <v>168</v>
      </c>
      <c r="AA6" s="6">
        <f t="shared" si="0"/>
        <v>98</v>
      </c>
      <c r="AB6" s="6">
        <f t="shared" si="0"/>
        <v>70</v>
      </c>
      <c r="AC6" s="6">
        <f t="shared" si="0"/>
        <v>15</v>
      </c>
      <c r="AD6" s="6">
        <f t="shared" si="0"/>
        <v>85</v>
      </c>
      <c r="AE6" s="6">
        <f t="shared" si="0"/>
        <v>7</v>
      </c>
      <c r="AF6" s="6">
        <f t="shared" si="0"/>
        <v>51</v>
      </c>
      <c r="AG6" s="6">
        <f t="shared" si="0"/>
        <v>8</v>
      </c>
      <c r="AH6" s="6">
        <f t="shared" si="0"/>
        <v>26</v>
      </c>
      <c r="AI6" s="6">
        <f t="shared" si="0"/>
        <v>3</v>
      </c>
      <c r="AJ6" s="6">
        <f t="shared" si="0"/>
        <v>193</v>
      </c>
      <c r="AK6" s="6">
        <f t="shared" si="0"/>
        <v>11</v>
      </c>
      <c r="AL6" s="6">
        <f t="shared" si="0"/>
        <v>0</v>
      </c>
      <c r="AM6" s="6">
        <f t="shared" si="0"/>
        <v>1</v>
      </c>
    </row>
    <row r="7" spans="1:39" ht="63" customHeight="1">
      <c r="A7" s="8" t="s">
        <v>53</v>
      </c>
      <c r="B7" s="6">
        <v>28</v>
      </c>
      <c r="C7" s="6">
        <v>259</v>
      </c>
      <c r="D7" s="6">
        <v>6065</v>
      </c>
      <c r="E7" s="6">
        <v>26630</v>
      </c>
      <c r="F7" s="6">
        <v>14195</v>
      </c>
      <c r="G7" s="6">
        <v>12435</v>
      </c>
      <c r="H7" s="6">
        <v>26465</v>
      </c>
      <c r="I7" s="6">
        <v>14119</v>
      </c>
      <c r="J7" s="6">
        <v>12346</v>
      </c>
      <c r="K7" s="6">
        <v>165</v>
      </c>
      <c r="L7" s="6">
        <v>0</v>
      </c>
      <c r="M7" s="6">
        <v>234</v>
      </c>
      <c r="N7" s="6">
        <v>214</v>
      </c>
      <c r="O7" s="6">
        <v>20</v>
      </c>
      <c r="P7" s="6">
        <v>0</v>
      </c>
      <c r="Q7" s="6">
        <v>0</v>
      </c>
      <c r="R7" s="6">
        <v>203</v>
      </c>
      <c r="S7" s="6">
        <v>203</v>
      </c>
      <c r="T7" s="6">
        <v>0</v>
      </c>
      <c r="U7" s="6">
        <v>0</v>
      </c>
      <c r="V7" s="7">
        <v>0</v>
      </c>
      <c r="W7" s="6">
        <v>154</v>
      </c>
      <c r="X7" s="6">
        <v>80</v>
      </c>
      <c r="Y7" s="6">
        <v>74</v>
      </c>
      <c r="Z7" s="6">
        <v>20</v>
      </c>
      <c r="AA7" s="6">
        <v>11</v>
      </c>
      <c r="AB7" s="6">
        <v>9</v>
      </c>
      <c r="AC7" s="6">
        <v>3</v>
      </c>
      <c r="AD7" s="6">
        <v>17</v>
      </c>
      <c r="AE7" s="6">
        <v>2</v>
      </c>
      <c r="AF7" s="6">
        <v>5</v>
      </c>
      <c r="AG7" s="6">
        <v>3</v>
      </c>
      <c r="AH7" s="6">
        <v>8</v>
      </c>
      <c r="AI7" s="6">
        <v>1</v>
      </c>
      <c r="AJ7" s="6">
        <v>15</v>
      </c>
      <c r="AK7" s="6">
        <v>0</v>
      </c>
      <c r="AL7" s="6">
        <v>0</v>
      </c>
      <c r="AM7" s="6">
        <v>0</v>
      </c>
    </row>
    <row r="8" spans="1:39" ht="63" customHeight="1">
      <c r="A8" s="8" t="s">
        <v>54</v>
      </c>
      <c r="B8" s="6">
        <v>32</v>
      </c>
      <c r="C8" s="6">
        <v>343</v>
      </c>
      <c r="D8" s="6">
        <v>5488</v>
      </c>
      <c r="E8" s="6">
        <v>31427</v>
      </c>
      <c r="F8" s="6">
        <v>16290</v>
      </c>
      <c r="G8" s="6">
        <v>15137</v>
      </c>
      <c r="H8" s="6">
        <v>31253</v>
      </c>
      <c r="I8" s="6">
        <v>16204</v>
      </c>
      <c r="J8" s="6">
        <v>15049</v>
      </c>
      <c r="K8" s="6">
        <v>174</v>
      </c>
      <c r="L8" s="6">
        <v>0</v>
      </c>
      <c r="M8" s="6">
        <v>200</v>
      </c>
      <c r="N8" s="6">
        <v>200</v>
      </c>
      <c r="O8" s="6">
        <v>0</v>
      </c>
      <c r="P8" s="6">
        <v>0</v>
      </c>
      <c r="Q8" s="6">
        <v>0</v>
      </c>
      <c r="R8" s="6">
        <v>150</v>
      </c>
      <c r="S8" s="6">
        <v>150</v>
      </c>
      <c r="T8" s="6">
        <v>0</v>
      </c>
      <c r="U8" s="6">
        <v>0</v>
      </c>
      <c r="V8" s="7">
        <v>0</v>
      </c>
      <c r="W8" s="6">
        <v>147</v>
      </c>
      <c r="X8" s="6">
        <v>76</v>
      </c>
      <c r="Y8" s="6">
        <v>71</v>
      </c>
      <c r="Z8" s="6">
        <v>23</v>
      </c>
      <c r="AA8" s="6">
        <v>15</v>
      </c>
      <c r="AB8" s="6">
        <v>8</v>
      </c>
      <c r="AC8" s="6">
        <v>1</v>
      </c>
      <c r="AD8" s="6">
        <v>5</v>
      </c>
      <c r="AE8" s="6">
        <v>0</v>
      </c>
      <c r="AF8" s="6">
        <v>0</v>
      </c>
      <c r="AG8" s="6">
        <v>0</v>
      </c>
      <c r="AH8" s="6">
        <v>2</v>
      </c>
      <c r="AI8" s="6">
        <v>0</v>
      </c>
      <c r="AJ8" s="6">
        <v>8</v>
      </c>
      <c r="AK8" s="6">
        <v>0</v>
      </c>
      <c r="AL8" s="6">
        <v>0</v>
      </c>
      <c r="AM8" s="6">
        <v>0</v>
      </c>
    </row>
    <row r="9" spans="1:39" ht="63" customHeight="1">
      <c r="A9" s="8" t="s">
        <v>55</v>
      </c>
      <c r="B9" s="6">
        <v>40</v>
      </c>
      <c r="C9" s="6">
        <v>532</v>
      </c>
      <c r="D9" s="6">
        <v>9939</v>
      </c>
      <c r="E9" s="6">
        <v>49362</v>
      </c>
      <c r="F9" s="6">
        <v>25155</v>
      </c>
      <c r="G9" s="6">
        <v>24207</v>
      </c>
      <c r="H9" s="6">
        <v>49085</v>
      </c>
      <c r="I9" s="6">
        <v>25018</v>
      </c>
      <c r="J9" s="6">
        <v>24067</v>
      </c>
      <c r="K9" s="6">
        <v>277</v>
      </c>
      <c r="L9" s="6">
        <v>0</v>
      </c>
      <c r="M9" s="6">
        <v>184</v>
      </c>
      <c r="N9" s="6">
        <v>183</v>
      </c>
      <c r="O9" s="6">
        <v>0</v>
      </c>
      <c r="P9" s="6">
        <v>0</v>
      </c>
      <c r="Q9" s="6">
        <v>1</v>
      </c>
      <c r="R9" s="6">
        <v>102</v>
      </c>
      <c r="S9" s="6">
        <v>92</v>
      </c>
      <c r="T9" s="6">
        <v>10</v>
      </c>
      <c r="U9" s="6">
        <v>0</v>
      </c>
      <c r="V9" s="7">
        <v>0</v>
      </c>
      <c r="W9" s="6">
        <v>241</v>
      </c>
      <c r="X9" s="6">
        <v>125</v>
      </c>
      <c r="Y9" s="6">
        <v>116</v>
      </c>
      <c r="Z9" s="6">
        <v>46</v>
      </c>
      <c r="AA9" s="6">
        <v>26</v>
      </c>
      <c r="AB9" s="6">
        <v>20</v>
      </c>
      <c r="AC9" s="6">
        <v>6</v>
      </c>
      <c r="AD9" s="6">
        <v>22</v>
      </c>
      <c r="AE9" s="6">
        <v>1</v>
      </c>
      <c r="AF9" s="6">
        <v>7</v>
      </c>
      <c r="AG9" s="6">
        <v>2</v>
      </c>
      <c r="AH9" s="6">
        <v>8</v>
      </c>
      <c r="AI9" s="6">
        <v>1</v>
      </c>
      <c r="AJ9" s="6">
        <v>58</v>
      </c>
      <c r="AK9" s="6">
        <v>6</v>
      </c>
      <c r="AL9" s="6">
        <v>0</v>
      </c>
      <c r="AM9" s="6">
        <v>0</v>
      </c>
    </row>
    <row r="10" spans="1:39" ht="63" customHeight="1">
      <c r="A10" s="8" t="s">
        <v>56</v>
      </c>
      <c r="B10" s="6">
        <v>30</v>
      </c>
      <c r="C10" s="6">
        <v>305</v>
      </c>
      <c r="D10" s="6">
        <v>5851</v>
      </c>
      <c r="E10" s="6">
        <v>26474</v>
      </c>
      <c r="F10" s="6">
        <v>13729</v>
      </c>
      <c r="G10" s="6">
        <v>12745</v>
      </c>
      <c r="H10" s="6">
        <v>26360</v>
      </c>
      <c r="I10" s="6">
        <v>13681</v>
      </c>
      <c r="J10" s="6">
        <v>12679</v>
      </c>
      <c r="K10" s="6">
        <v>114</v>
      </c>
      <c r="L10" s="6">
        <v>0</v>
      </c>
      <c r="M10" s="6">
        <v>170</v>
      </c>
      <c r="N10" s="6">
        <v>165</v>
      </c>
      <c r="O10" s="6">
        <v>5</v>
      </c>
      <c r="P10" s="6">
        <v>0</v>
      </c>
      <c r="Q10" s="6">
        <v>0</v>
      </c>
      <c r="R10" s="6">
        <v>175</v>
      </c>
      <c r="S10" s="6">
        <v>175</v>
      </c>
      <c r="T10" s="6">
        <v>0</v>
      </c>
      <c r="U10" s="6">
        <v>0</v>
      </c>
      <c r="V10" s="7">
        <v>0</v>
      </c>
      <c r="W10" s="6">
        <v>136</v>
      </c>
      <c r="X10" s="6">
        <v>52</v>
      </c>
      <c r="Y10" s="6">
        <v>84</v>
      </c>
      <c r="Z10" s="6">
        <v>17</v>
      </c>
      <c r="AA10" s="6">
        <v>10</v>
      </c>
      <c r="AB10" s="6">
        <v>7</v>
      </c>
      <c r="AC10" s="6">
        <v>1</v>
      </c>
      <c r="AD10" s="6">
        <v>11</v>
      </c>
      <c r="AE10" s="6">
        <v>0</v>
      </c>
      <c r="AF10" s="6">
        <v>2</v>
      </c>
      <c r="AG10" s="6">
        <v>1</v>
      </c>
      <c r="AH10" s="6">
        <v>2</v>
      </c>
      <c r="AI10" s="6">
        <v>0</v>
      </c>
      <c r="AJ10" s="6">
        <v>18</v>
      </c>
      <c r="AK10" s="6">
        <v>2</v>
      </c>
      <c r="AL10" s="6">
        <v>0</v>
      </c>
      <c r="AM10" s="6">
        <v>0</v>
      </c>
    </row>
    <row r="11" spans="1:39" ht="63" customHeight="1">
      <c r="A11" s="8" t="s">
        <v>9</v>
      </c>
      <c r="B11" s="6">
        <v>34</v>
      </c>
      <c r="C11" s="6">
        <v>425</v>
      </c>
      <c r="D11" s="6">
        <v>8625</v>
      </c>
      <c r="E11" s="6">
        <v>45323</v>
      </c>
      <c r="F11" s="6">
        <v>23439</v>
      </c>
      <c r="G11" s="6">
        <v>21884</v>
      </c>
      <c r="H11" s="6">
        <v>45531</v>
      </c>
      <c r="I11" s="6">
        <v>23644</v>
      </c>
      <c r="J11" s="6">
        <v>21887</v>
      </c>
      <c r="K11" s="6">
        <v>0</v>
      </c>
      <c r="L11" s="6">
        <v>208</v>
      </c>
      <c r="M11" s="6">
        <v>279</v>
      </c>
      <c r="N11" s="6">
        <v>276</v>
      </c>
      <c r="O11" s="6">
        <v>3</v>
      </c>
      <c r="P11" s="6">
        <v>0</v>
      </c>
      <c r="Q11" s="6">
        <v>0</v>
      </c>
      <c r="R11" s="6">
        <v>645</v>
      </c>
      <c r="S11" s="6">
        <v>605</v>
      </c>
      <c r="T11" s="6">
        <v>40</v>
      </c>
      <c r="U11" s="6">
        <v>0</v>
      </c>
      <c r="V11" s="7">
        <v>0</v>
      </c>
      <c r="W11" s="6">
        <v>185</v>
      </c>
      <c r="X11" s="6">
        <v>91</v>
      </c>
      <c r="Y11" s="6">
        <v>94</v>
      </c>
      <c r="Z11" s="6">
        <v>27</v>
      </c>
      <c r="AA11" s="6">
        <v>17</v>
      </c>
      <c r="AB11" s="6">
        <v>10</v>
      </c>
      <c r="AC11" s="6">
        <v>3</v>
      </c>
      <c r="AD11" s="6">
        <v>23</v>
      </c>
      <c r="AE11" s="6">
        <v>3</v>
      </c>
      <c r="AF11" s="6">
        <v>28</v>
      </c>
      <c r="AG11" s="6">
        <v>2</v>
      </c>
      <c r="AH11" s="6">
        <v>2</v>
      </c>
      <c r="AI11" s="6">
        <v>1</v>
      </c>
      <c r="AJ11" s="6">
        <v>30</v>
      </c>
      <c r="AK11" s="6">
        <v>1</v>
      </c>
      <c r="AL11" s="6">
        <v>0</v>
      </c>
      <c r="AM11" s="6">
        <v>0</v>
      </c>
    </row>
    <row r="12" spans="1:39" ht="63" customHeight="1">
      <c r="A12" s="8" t="s">
        <v>10</v>
      </c>
      <c r="B12" s="6">
        <v>39</v>
      </c>
      <c r="C12" s="6">
        <v>412</v>
      </c>
      <c r="D12" s="6">
        <v>6304</v>
      </c>
      <c r="E12" s="6">
        <v>40915</v>
      </c>
      <c r="F12" s="6">
        <v>20275</v>
      </c>
      <c r="G12" s="6">
        <v>20640</v>
      </c>
      <c r="H12" s="6">
        <v>40735</v>
      </c>
      <c r="I12" s="6">
        <v>20191</v>
      </c>
      <c r="J12" s="6">
        <v>20544</v>
      </c>
      <c r="K12" s="6">
        <v>180</v>
      </c>
      <c r="L12" s="6">
        <v>0</v>
      </c>
      <c r="M12" s="6">
        <v>60</v>
      </c>
      <c r="N12" s="6">
        <v>60</v>
      </c>
      <c r="O12" s="6">
        <v>0</v>
      </c>
      <c r="P12" s="6">
        <v>0</v>
      </c>
      <c r="Q12" s="6">
        <v>0</v>
      </c>
      <c r="R12" s="6">
        <v>67</v>
      </c>
      <c r="S12" s="6">
        <v>67</v>
      </c>
      <c r="T12" s="6">
        <v>0</v>
      </c>
      <c r="U12" s="6">
        <v>0</v>
      </c>
      <c r="V12" s="7">
        <v>0</v>
      </c>
      <c r="W12" s="6">
        <v>216</v>
      </c>
      <c r="X12" s="6">
        <v>111</v>
      </c>
      <c r="Y12" s="6">
        <v>105</v>
      </c>
      <c r="Z12" s="6">
        <v>29</v>
      </c>
      <c r="AA12" s="6">
        <v>16</v>
      </c>
      <c r="AB12" s="6">
        <v>13</v>
      </c>
      <c r="AC12" s="6">
        <v>1</v>
      </c>
      <c r="AD12" s="6">
        <v>7</v>
      </c>
      <c r="AE12" s="6">
        <v>1</v>
      </c>
      <c r="AF12" s="6">
        <v>9</v>
      </c>
      <c r="AG12" s="6">
        <v>0</v>
      </c>
      <c r="AH12" s="6">
        <v>4</v>
      </c>
      <c r="AI12" s="6">
        <v>0</v>
      </c>
      <c r="AJ12" s="6">
        <v>62</v>
      </c>
      <c r="AK12" s="6">
        <v>2</v>
      </c>
      <c r="AL12" s="6">
        <v>0</v>
      </c>
      <c r="AM12" s="6">
        <v>0</v>
      </c>
    </row>
    <row r="13" spans="1:39" ht="63" customHeight="1">
      <c r="A13" s="8" t="s">
        <v>0</v>
      </c>
      <c r="B13" s="6">
        <v>12</v>
      </c>
      <c r="C13" s="6">
        <v>160</v>
      </c>
      <c r="D13" s="6">
        <v>2046</v>
      </c>
      <c r="E13" s="6">
        <v>10458</v>
      </c>
      <c r="F13" s="6">
        <v>5677</v>
      </c>
      <c r="G13" s="6">
        <v>4781</v>
      </c>
      <c r="H13" s="6">
        <v>10425</v>
      </c>
      <c r="I13" s="6">
        <v>5654</v>
      </c>
      <c r="J13" s="6">
        <v>4771</v>
      </c>
      <c r="K13" s="6">
        <v>33</v>
      </c>
      <c r="L13" s="6">
        <v>0</v>
      </c>
      <c r="M13" s="6">
        <v>42</v>
      </c>
      <c r="N13" s="6">
        <v>34</v>
      </c>
      <c r="O13" s="6">
        <v>8</v>
      </c>
      <c r="P13" s="6">
        <v>0</v>
      </c>
      <c r="Q13" s="6">
        <v>0</v>
      </c>
      <c r="R13" s="6">
        <v>55</v>
      </c>
      <c r="S13" s="6">
        <v>33</v>
      </c>
      <c r="T13" s="6">
        <v>0</v>
      </c>
      <c r="U13" s="6">
        <v>0</v>
      </c>
      <c r="V13" s="7">
        <v>22</v>
      </c>
      <c r="W13" s="6">
        <v>52</v>
      </c>
      <c r="X13" s="6">
        <v>29</v>
      </c>
      <c r="Y13" s="6">
        <v>23</v>
      </c>
      <c r="Z13" s="6">
        <v>6</v>
      </c>
      <c r="AA13" s="6">
        <v>3</v>
      </c>
      <c r="AB13" s="6">
        <v>3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2</v>
      </c>
      <c r="AK13" s="6">
        <v>0</v>
      </c>
      <c r="AL13" s="6">
        <v>0</v>
      </c>
      <c r="AM13" s="6">
        <v>1</v>
      </c>
    </row>
    <row r="14" ht="16.5">
      <c r="X14" s="3"/>
    </row>
  </sheetData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1">
      <selection activeCell="A6" sqref="A6:A13"/>
    </sheetView>
  </sheetViews>
  <sheetFormatPr defaultColWidth="9.00390625" defaultRowHeight="16.5"/>
  <cols>
    <col min="1" max="1" width="9.375" style="4" bestFit="1" customWidth="1"/>
    <col min="2" max="2" width="5.375" style="4" customWidth="1"/>
    <col min="3" max="4" width="6.375" style="4" customWidth="1"/>
    <col min="5" max="10" width="7.50390625" style="4" customWidth="1"/>
    <col min="11" max="11" width="4.875" style="4" customWidth="1"/>
    <col min="12" max="12" width="3.375" style="4" customWidth="1"/>
    <col min="13" max="13" width="5.125" style="4" customWidth="1"/>
    <col min="14" max="14" width="5.00390625" style="4" customWidth="1"/>
    <col min="15" max="15" width="3.625" style="4" customWidth="1"/>
    <col min="16" max="16" width="3.50390625" style="4" customWidth="1"/>
    <col min="17" max="17" width="3.25390625" style="4" customWidth="1"/>
    <col min="18" max="18" width="5.00390625" style="4" customWidth="1"/>
    <col min="19" max="19" width="5.25390625" style="4" customWidth="1"/>
    <col min="20" max="21" width="3.00390625" style="4" customWidth="1"/>
    <col min="22" max="28" width="4.375" style="4" customWidth="1"/>
    <col min="29" max="35" width="3.25390625" style="4" customWidth="1"/>
    <col min="36" max="36" width="4.75390625" style="4" customWidth="1"/>
    <col min="37" max="39" width="3.25390625" style="4" customWidth="1"/>
    <col min="40" max="16384" width="9.00390625" style="4" customWidth="1"/>
  </cols>
  <sheetData>
    <row r="1" spans="1:40" ht="60" customHeight="1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32.25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30.75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104.25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0.75" customHeight="1">
      <c r="A6" s="8" t="s">
        <v>8</v>
      </c>
      <c r="B6" s="6">
        <f>SUM(B7:B13)</f>
        <v>215</v>
      </c>
      <c r="C6" s="6">
        <f aca="true" t="shared" si="0" ref="C6:AM6">SUM(C7:C13)</f>
        <v>2436</v>
      </c>
      <c r="D6" s="6">
        <f t="shared" si="0"/>
        <v>44397</v>
      </c>
      <c r="E6" s="6">
        <f t="shared" si="0"/>
        <v>231393</v>
      </c>
      <c r="F6" s="6">
        <f t="shared" si="0"/>
        <v>118971</v>
      </c>
      <c r="G6" s="6">
        <f t="shared" si="0"/>
        <v>112422</v>
      </c>
      <c r="H6" s="6">
        <f t="shared" si="0"/>
        <v>230589</v>
      </c>
      <c r="I6" s="6">
        <f t="shared" si="0"/>
        <v>118760</v>
      </c>
      <c r="J6" s="6">
        <f t="shared" si="0"/>
        <v>111829</v>
      </c>
      <c r="K6" s="6">
        <f t="shared" si="0"/>
        <v>1003</v>
      </c>
      <c r="L6" s="6">
        <v>0</v>
      </c>
      <c r="M6" s="6">
        <f t="shared" si="0"/>
        <v>1842</v>
      </c>
      <c r="N6" s="6">
        <f t="shared" si="0"/>
        <v>1785</v>
      </c>
      <c r="O6" s="6">
        <f t="shared" si="0"/>
        <v>54</v>
      </c>
      <c r="P6" s="6">
        <f t="shared" si="0"/>
        <v>3</v>
      </c>
      <c r="Q6" s="6">
        <f t="shared" si="0"/>
        <v>0</v>
      </c>
      <c r="R6" s="6">
        <f t="shared" si="0"/>
        <v>1828</v>
      </c>
      <c r="S6" s="6">
        <f t="shared" si="0"/>
        <v>1487</v>
      </c>
      <c r="T6" s="6">
        <f t="shared" si="0"/>
        <v>43</v>
      </c>
      <c r="U6" s="6">
        <f t="shared" si="0"/>
        <v>2</v>
      </c>
      <c r="V6" s="6">
        <f t="shared" si="0"/>
        <v>326</v>
      </c>
      <c r="W6" s="6">
        <f t="shared" si="0"/>
        <v>976</v>
      </c>
      <c r="X6" s="6">
        <f t="shared" si="0"/>
        <v>475</v>
      </c>
      <c r="Y6" s="6">
        <f t="shared" si="0"/>
        <v>501</v>
      </c>
      <c r="Z6" s="6">
        <f t="shared" si="0"/>
        <v>156</v>
      </c>
      <c r="AA6" s="6">
        <f t="shared" si="0"/>
        <v>81</v>
      </c>
      <c r="AB6" s="6">
        <f t="shared" si="0"/>
        <v>75</v>
      </c>
      <c r="AC6" s="6">
        <f t="shared" si="0"/>
        <v>12</v>
      </c>
      <c r="AD6" s="6">
        <f t="shared" si="0"/>
        <v>66</v>
      </c>
      <c r="AE6" s="6">
        <f t="shared" si="0"/>
        <v>6</v>
      </c>
      <c r="AF6" s="6">
        <f t="shared" si="0"/>
        <v>54</v>
      </c>
      <c r="AG6" s="6">
        <f t="shared" si="0"/>
        <v>2</v>
      </c>
      <c r="AH6" s="6">
        <f t="shared" si="0"/>
        <v>15</v>
      </c>
      <c r="AI6" s="6">
        <f t="shared" si="0"/>
        <v>1</v>
      </c>
      <c r="AJ6" s="6">
        <f t="shared" si="0"/>
        <v>225</v>
      </c>
      <c r="AK6" s="6">
        <f t="shared" si="0"/>
        <v>6</v>
      </c>
      <c r="AL6" s="6">
        <f t="shared" si="0"/>
        <v>0</v>
      </c>
      <c r="AM6" s="6">
        <f t="shared" si="0"/>
        <v>1</v>
      </c>
    </row>
    <row r="7" spans="1:39" ht="60.75" customHeight="1">
      <c r="A7" s="8" t="s">
        <v>53</v>
      </c>
      <c r="B7" s="6">
        <v>28</v>
      </c>
      <c r="C7" s="6">
        <v>259</v>
      </c>
      <c r="D7" s="6">
        <v>6037</v>
      </c>
      <c r="E7" s="6">
        <v>26886</v>
      </c>
      <c r="F7" s="6">
        <v>14241</v>
      </c>
      <c r="G7" s="6">
        <v>12645</v>
      </c>
      <c r="H7" s="6">
        <v>26630</v>
      </c>
      <c r="I7" s="6">
        <v>14195</v>
      </c>
      <c r="J7" s="6">
        <v>12435</v>
      </c>
      <c r="K7" s="6">
        <v>256</v>
      </c>
      <c r="L7" s="6">
        <v>0</v>
      </c>
      <c r="M7" s="6">
        <v>393</v>
      </c>
      <c r="N7" s="6">
        <v>365</v>
      </c>
      <c r="O7" s="6">
        <v>27</v>
      </c>
      <c r="P7" s="6">
        <v>1</v>
      </c>
      <c r="Q7" s="6">
        <v>0</v>
      </c>
      <c r="R7" s="6">
        <v>235</v>
      </c>
      <c r="S7" s="6">
        <v>184</v>
      </c>
      <c r="T7" s="6">
        <v>0</v>
      </c>
      <c r="U7" s="6">
        <v>0</v>
      </c>
      <c r="V7" s="7">
        <v>51</v>
      </c>
      <c r="W7" s="6">
        <v>114</v>
      </c>
      <c r="X7" s="6">
        <v>60</v>
      </c>
      <c r="Y7" s="6">
        <v>54</v>
      </c>
      <c r="Z7" s="6">
        <v>16</v>
      </c>
      <c r="AA7" s="6">
        <v>4</v>
      </c>
      <c r="AB7" s="6">
        <v>12</v>
      </c>
      <c r="AC7" s="6">
        <v>1</v>
      </c>
      <c r="AD7" s="6">
        <v>7</v>
      </c>
      <c r="AE7" s="6">
        <v>0</v>
      </c>
      <c r="AF7" s="6">
        <v>3</v>
      </c>
      <c r="AG7" s="6">
        <v>0</v>
      </c>
      <c r="AH7" s="6">
        <v>3</v>
      </c>
      <c r="AI7" s="6">
        <v>0</v>
      </c>
      <c r="AJ7" s="6">
        <v>10</v>
      </c>
      <c r="AK7" s="6">
        <v>0</v>
      </c>
      <c r="AL7" s="6">
        <v>0</v>
      </c>
      <c r="AM7" s="6">
        <v>0</v>
      </c>
    </row>
    <row r="8" spans="1:39" ht="60.75" customHeight="1">
      <c r="A8" s="8" t="s">
        <v>54</v>
      </c>
      <c r="B8" s="6">
        <v>32</v>
      </c>
      <c r="C8" s="6">
        <v>343</v>
      </c>
      <c r="D8" s="6">
        <v>5499</v>
      </c>
      <c r="E8" s="6">
        <v>31506</v>
      </c>
      <c r="F8" s="6">
        <v>16345</v>
      </c>
      <c r="G8" s="6">
        <v>15161</v>
      </c>
      <c r="H8" s="6">
        <v>31427</v>
      </c>
      <c r="I8" s="6">
        <v>16290</v>
      </c>
      <c r="J8" s="6">
        <v>15137</v>
      </c>
      <c r="K8" s="6">
        <v>79</v>
      </c>
      <c r="L8" s="6">
        <v>0</v>
      </c>
      <c r="M8" s="6">
        <v>109</v>
      </c>
      <c r="N8" s="6">
        <v>109</v>
      </c>
      <c r="O8" s="6">
        <v>0</v>
      </c>
      <c r="P8" s="6">
        <v>0</v>
      </c>
      <c r="Q8" s="6">
        <v>0</v>
      </c>
      <c r="R8" s="6">
        <v>153</v>
      </c>
      <c r="S8" s="6">
        <v>149</v>
      </c>
      <c r="T8" s="6">
        <v>0</v>
      </c>
      <c r="U8" s="6">
        <v>0</v>
      </c>
      <c r="V8" s="7">
        <v>4</v>
      </c>
      <c r="W8" s="6">
        <v>153</v>
      </c>
      <c r="X8" s="6">
        <v>72</v>
      </c>
      <c r="Y8" s="6">
        <v>81</v>
      </c>
      <c r="Z8" s="6">
        <v>30</v>
      </c>
      <c r="AA8" s="6">
        <v>13</v>
      </c>
      <c r="AB8" s="6">
        <v>17</v>
      </c>
      <c r="AC8" s="6">
        <v>0</v>
      </c>
      <c r="AD8" s="6">
        <v>0</v>
      </c>
      <c r="AE8" s="6">
        <v>0</v>
      </c>
      <c r="AF8" s="6">
        <v>1</v>
      </c>
      <c r="AG8" s="6">
        <v>0</v>
      </c>
      <c r="AH8" s="6">
        <v>0</v>
      </c>
      <c r="AI8" s="6">
        <v>0</v>
      </c>
      <c r="AJ8" s="6">
        <v>18</v>
      </c>
      <c r="AK8" s="6">
        <v>0</v>
      </c>
      <c r="AL8" s="6">
        <v>0</v>
      </c>
      <c r="AM8" s="6">
        <v>0</v>
      </c>
    </row>
    <row r="9" spans="1:39" ht="60.75" customHeight="1">
      <c r="A9" s="8" t="s">
        <v>55</v>
      </c>
      <c r="B9" s="6">
        <v>40</v>
      </c>
      <c r="C9" s="6">
        <v>532</v>
      </c>
      <c r="D9" s="6">
        <v>9928</v>
      </c>
      <c r="E9" s="6">
        <v>49392</v>
      </c>
      <c r="F9" s="6">
        <v>25140</v>
      </c>
      <c r="G9" s="6">
        <v>24252</v>
      </c>
      <c r="H9" s="6">
        <v>49362</v>
      </c>
      <c r="I9" s="6">
        <v>25155</v>
      </c>
      <c r="J9" s="6">
        <v>24207</v>
      </c>
      <c r="K9" s="6">
        <v>30</v>
      </c>
      <c r="L9" s="6">
        <v>0</v>
      </c>
      <c r="M9" s="6">
        <v>196</v>
      </c>
      <c r="N9" s="6">
        <v>192</v>
      </c>
      <c r="O9" s="6">
        <v>4</v>
      </c>
      <c r="P9" s="6">
        <v>0</v>
      </c>
      <c r="Q9" s="6">
        <v>0</v>
      </c>
      <c r="R9" s="6">
        <v>345</v>
      </c>
      <c r="S9" s="6">
        <v>177</v>
      </c>
      <c r="T9" s="6">
        <v>0</v>
      </c>
      <c r="U9" s="6">
        <v>0</v>
      </c>
      <c r="V9" s="7">
        <v>168</v>
      </c>
      <c r="W9" s="6">
        <v>217</v>
      </c>
      <c r="X9" s="6">
        <v>96</v>
      </c>
      <c r="Y9" s="6">
        <v>121</v>
      </c>
      <c r="Z9" s="6">
        <v>38</v>
      </c>
      <c r="AA9" s="6">
        <v>19</v>
      </c>
      <c r="AB9" s="6">
        <v>19</v>
      </c>
      <c r="AC9" s="6">
        <v>4</v>
      </c>
      <c r="AD9" s="6">
        <v>19</v>
      </c>
      <c r="AE9" s="6">
        <v>0</v>
      </c>
      <c r="AF9" s="6">
        <v>5</v>
      </c>
      <c r="AG9" s="6">
        <v>1</v>
      </c>
      <c r="AH9" s="6">
        <v>6</v>
      </c>
      <c r="AI9" s="6">
        <v>1</v>
      </c>
      <c r="AJ9" s="6">
        <v>57</v>
      </c>
      <c r="AK9" s="6">
        <v>2</v>
      </c>
      <c r="AL9" s="6">
        <v>0</v>
      </c>
      <c r="AM9" s="6">
        <v>0</v>
      </c>
    </row>
    <row r="10" spans="1:39" ht="60.75" customHeight="1">
      <c r="A10" s="8" t="s">
        <v>56</v>
      </c>
      <c r="B10" s="6">
        <v>30</v>
      </c>
      <c r="C10" s="6">
        <v>305</v>
      </c>
      <c r="D10" s="6">
        <v>5911</v>
      </c>
      <c r="E10" s="6">
        <v>27029</v>
      </c>
      <c r="F10" s="6">
        <v>14065</v>
      </c>
      <c r="G10" s="6">
        <v>12964</v>
      </c>
      <c r="H10" s="6">
        <v>26474</v>
      </c>
      <c r="I10" s="6">
        <v>13729</v>
      </c>
      <c r="J10" s="6">
        <v>12745</v>
      </c>
      <c r="K10" s="6">
        <v>555</v>
      </c>
      <c r="L10" s="6">
        <v>0</v>
      </c>
      <c r="M10" s="6">
        <v>865</v>
      </c>
      <c r="N10" s="6">
        <v>862</v>
      </c>
      <c r="O10" s="6">
        <v>3</v>
      </c>
      <c r="P10" s="6">
        <v>0</v>
      </c>
      <c r="Q10" s="6">
        <v>0</v>
      </c>
      <c r="R10" s="6">
        <v>423</v>
      </c>
      <c r="S10" s="6">
        <v>420</v>
      </c>
      <c r="T10" s="6">
        <v>3</v>
      </c>
      <c r="U10" s="6">
        <v>0</v>
      </c>
      <c r="V10" s="7">
        <v>0</v>
      </c>
      <c r="W10" s="6">
        <v>129</v>
      </c>
      <c r="X10" s="6">
        <v>67</v>
      </c>
      <c r="Y10" s="6">
        <v>62</v>
      </c>
      <c r="Z10" s="6">
        <v>16</v>
      </c>
      <c r="AA10" s="6">
        <v>9</v>
      </c>
      <c r="AB10" s="6">
        <v>7</v>
      </c>
      <c r="AC10" s="6">
        <v>3</v>
      </c>
      <c r="AD10" s="6">
        <v>10</v>
      </c>
      <c r="AE10" s="6">
        <v>2</v>
      </c>
      <c r="AF10" s="6">
        <v>4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</row>
    <row r="11" spans="1:39" ht="60.75" customHeight="1">
      <c r="A11" s="8" t="s">
        <v>9</v>
      </c>
      <c r="B11" s="6">
        <v>34</v>
      </c>
      <c r="C11" s="6">
        <v>425</v>
      </c>
      <c r="D11" s="6">
        <v>8662</v>
      </c>
      <c r="E11" s="6">
        <v>45207</v>
      </c>
      <c r="F11" s="6">
        <v>23304</v>
      </c>
      <c r="G11" s="6">
        <v>21903</v>
      </c>
      <c r="H11" s="6">
        <v>45323</v>
      </c>
      <c r="I11" s="6">
        <v>23439</v>
      </c>
      <c r="J11" s="6">
        <v>21884</v>
      </c>
      <c r="K11" s="6">
        <v>0</v>
      </c>
      <c r="L11" s="6">
        <v>0</v>
      </c>
      <c r="M11" s="6">
        <v>126</v>
      </c>
      <c r="N11" s="6">
        <v>115</v>
      </c>
      <c r="O11" s="6">
        <v>11</v>
      </c>
      <c r="P11" s="6">
        <v>0</v>
      </c>
      <c r="Q11" s="6">
        <v>0</v>
      </c>
      <c r="R11" s="6">
        <v>372</v>
      </c>
      <c r="S11" s="6">
        <v>330</v>
      </c>
      <c r="T11" s="6">
        <v>40</v>
      </c>
      <c r="U11" s="6">
        <v>2</v>
      </c>
      <c r="V11" s="7">
        <v>0</v>
      </c>
      <c r="W11" s="6">
        <v>152</v>
      </c>
      <c r="X11" s="6">
        <v>73</v>
      </c>
      <c r="Y11" s="6">
        <v>79</v>
      </c>
      <c r="Z11" s="6">
        <v>22</v>
      </c>
      <c r="AA11" s="6">
        <v>14</v>
      </c>
      <c r="AB11" s="6">
        <v>8</v>
      </c>
      <c r="AC11" s="6">
        <v>2</v>
      </c>
      <c r="AD11" s="6">
        <v>10</v>
      </c>
      <c r="AE11" s="6">
        <v>3</v>
      </c>
      <c r="AF11" s="6">
        <v>31</v>
      </c>
      <c r="AG11" s="6">
        <v>1</v>
      </c>
      <c r="AH11" s="6">
        <v>3</v>
      </c>
      <c r="AI11" s="6">
        <v>0</v>
      </c>
      <c r="AJ11" s="6">
        <v>32</v>
      </c>
      <c r="AK11" s="6">
        <v>0</v>
      </c>
      <c r="AL11" s="6">
        <v>0</v>
      </c>
      <c r="AM11" s="6">
        <v>1</v>
      </c>
    </row>
    <row r="12" spans="1:39" ht="60.75" customHeight="1">
      <c r="A12" s="8" t="s">
        <v>10</v>
      </c>
      <c r="B12" s="6">
        <v>39</v>
      </c>
      <c r="C12" s="6">
        <v>412</v>
      </c>
      <c r="D12" s="6">
        <v>6311</v>
      </c>
      <c r="E12" s="6">
        <v>40832</v>
      </c>
      <c r="F12" s="6">
        <v>20165</v>
      </c>
      <c r="G12" s="6">
        <v>20667</v>
      </c>
      <c r="H12" s="6">
        <v>40915</v>
      </c>
      <c r="I12" s="6">
        <v>20275</v>
      </c>
      <c r="J12" s="6">
        <v>20640</v>
      </c>
      <c r="K12" s="6">
        <v>0</v>
      </c>
      <c r="L12" s="6">
        <v>0</v>
      </c>
      <c r="M12" s="6">
        <v>53</v>
      </c>
      <c r="N12" s="6">
        <v>51</v>
      </c>
      <c r="O12" s="6">
        <v>0</v>
      </c>
      <c r="P12" s="6">
        <v>2</v>
      </c>
      <c r="Q12" s="6">
        <v>0</v>
      </c>
      <c r="R12" s="6">
        <v>266</v>
      </c>
      <c r="S12" s="6">
        <v>177</v>
      </c>
      <c r="T12" s="6">
        <v>0</v>
      </c>
      <c r="U12" s="6">
        <v>0</v>
      </c>
      <c r="V12" s="7">
        <v>89</v>
      </c>
      <c r="W12" s="6">
        <v>161</v>
      </c>
      <c r="X12" s="6">
        <v>80</v>
      </c>
      <c r="Y12" s="6">
        <v>81</v>
      </c>
      <c r="Z12" s="6">
        <v>31</v>
      </c>
      <c r="AA12" s="6">
        <v>21</v>
      </c>
      <c r="AB12" s="6">
        <v>10</v>
      </c>
      <c r="AC12" s="6">
        <v>2</v>
      </c>
      <c r="AD12" s="6">
        <v>20</v>
      </c>
      <c r="AE12" s="6">
        <v>1</v>
      </c>
      <c r="AF12" s="6">
        <v>10</v>
      </c>
      <c r="AG12" s="6">
        <v>0</v>
      </c>
      <c r="AH12" s="6">
        <v>3</v>
      </c>
      <c r="AI12" s="6">
        <v>0</v>
      </c>
      <c r="AJ12" s="6">
        <v>102</v>
      </c>
      <c r="AK12" s="6">
        <v>4</v>
      </c>
      <c r="AL12" s="6">
        <v>0</v>
      </c>
      <c r="AM12" s="6">
        <v>0</v>
      </c>
    </row>
    <row r="13" spans="1:39" ht="60.75" customHeight="1">
      <c r="A13" s="8" t="s">
        <v>0</v>
      </c>
      <c r="B13" s="6">
        <v>12</v>
      </c>
      <c r="C13" s="6">
        <v>160</v>
      </c>
      <c r="D13" s="6">
        <v>2049</v>
      </c>
      <c r="E13" s="6">
        <v>10541</v>
      </c>
      <c r="F13" s="6">
        <v>5711</v>
      </c>
      <c r="G13" s="6">
        <v>4830</v>
      </c>
      <c r="H13" s="6">
        <v>10458</v>
      </c>
      <c r="I13" s="6">
        <v>5677</v>
      </c>
      <c r="J13" s="6">
        <v>4781</v>
      </c>
      <c r="K13" s="6">
        <v>83</v>
      </c>
      <c r="L13" s="6">
        <v>0</v>
      </c>
      <c r="M13" s="6">
        <v>100</v>
      </c>
      <c r="N13" s="6">
        <v>91</v>
      </c>
      <c r="O13" s="6">
        <v>9</v>
      </c>
      <c r="P13" s="6">
        <v>0</v>
      </c>
      <c r="Q13" s="6">
        <v>0</v>
      </c>
      <c r="R13" s="6">
        <v>34</v>
      </c>
      <c r="S13" s="6">
        <v>50</v>
      </c>
      <c r="T13" s="6">
        <v>0</v>
      </c>
      <c r="U13" s="6">
        <v>0</v>
      </c>
      <c r="V13" s="7">
        <v>14</v>
      </c>
      <c r="W13" s="6">
        <v>50</v>
      </c>
      <c r="X13" s="6">
        <v>27</v>
      </c>
      <c r="Y13" s="6">
        <v>23</v>
      </c>
      <c r="Z13" s="6">
        <v>3</v>
      </c>
      <c r="AA13" s="6">
        <v>1</v>
      </c>
      <c r="AB13" s="6">
        <v>2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6</v>
      </c>
      <c r="AK13" s="6">
        <v>0</v>
      </c>
      <c r="AL13" s="6">
        <v>0</v>
      </c>
      <c r="AM13" s="6">
        <v>0</v>
      </c>
    </row>
    <row r="14" ht="16.5">
      <c r="X14" s="3"/>
    </row>
  </sheetData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3">
      <selection activeCell="A6" sqref="A6:A13"/>
    </sheetView>
  </sheetViews>
  <sheetFormatPr defaultColWidth="9.00390625" defaultRowHeight="16.5"/>
  <cols>
    <col min="1" max="1" width="8.875" style="4" customWidth="1"/>
    <col min="2" max="2" width="5.125" style="4" customWidth="1"/>
    <col min="3" max="4" width="6.375" style="4" customWidth="1"/>
    <col min="5" max="5" width="8.00390625" style="4" bestFit="1" customWidth="1"/>
    <col min="6" max="10" width="7.375" style="4" customWidth="1"/>
    <col min="11" max="11" width="4.375" style="4" customWidth="1"/>
    <col min="12" max="12" width="3.375" style="4" customWidth="1"/>
    <col min="13" max="13" width="5.375" style="4" customWidth="1"/>
    <col min="14" max="14" width="5.50390625" style="4" customWidth="1"/>
    <col min="15" max="15" width="4.375" style="4" customWidth="1"/>
    <col min="16" max="17" width="3.375" style="4" customWidth="1"/>
    <col min="18" max="18" width="5.25390625" style="4" customWidth="1"/>
    <col min="19" max="19" width="5.375" style="4" customWidth="1"/>
    <col min="20" max="22" width="3.375" style="4" customWidth="1"/>
    <col min="23" max="25" width="4.375" style="4" customWidth="1"/>
    <col min="26" max="26" width="4.50390625" style="4" customWidth="1"/>
    <col min="27" max="29" width="3.375" style="4" customWidth="1"/>
    <col min="30" max="30" width="4.625" style="4" customWidth="1"/>
    <col min="31" max="32" width="3.875" style="4" customWidth="1"/>
    <col min="33" max="34" width="3.375" style="4" customWidth="1"/>
    <col min="35" max="35" width="3.00390625" style="4" customWidth="1"/>
    <col min="36" max="36" width="4.375" style="4" customWidth="1"/>
    <col min="37" max="39" width="3.125" style="4" customWidth="1"/>
    <col min="40" max="16384" width="9.00390625" style="4" customWidth="1"/>
  </cols>
  <sheetData>
    <row r="1" spans="1:40" ht="60" customHeight="1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6.25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27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95.25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3" customHeight="1">
      <c r="A6" s="8" t="s">
        <v>8</v>
      </c>
      <c r="B6" s="6">
        <f>SUM(B7:B13)</f>
        <v>215</v>
      </c>
      <c r="C6" s="6">
        <f aca="true" t="shared" si="0" ref="C6:AM6">SUM(C7:C13)</f>
        <v>2359</v>
      </c>
      <c r="D6" s="6">
        <f t="shared" si="0"/>
        <v>43513</v>
      </c>
      <c r="E6" s="6">
        <f t="shared" si="0"/>
        <v>223397</v>
      </c>
      <c r="F6" s="6">
        <f t="shared" si="0"/>
        <v>115411</v>
      </c>
      <c r="G6" s="6">
        <f t="shared" si="0"/>
        <v>107986</v>
      </c>
      <c r="H6" s="6">
        <f t="shared" si="0"/>
        <v>222416</v>
      </c>
      <c r="I6" s="6">
        <f t="shared" si="0"/>
        <v>114855</v>
      </c>
      <c r="J6" s="6">
        <f t="shared" si="0"/>
        <v>107661</v>
      </c>
      <c r="K6" s="6">
        <f t="shared" si="0"/>
        <v>981</v>
      </c>
      <c r="L6" s="6">
        <f t="shared" si="0"/>
        <v>0</v>
      </c>
      <c r="M6" s="6">
        <f t="shared" si="0"/>
        <v>1166</v>
      </c>
      <c r="N6" s="6">
        <f t="shared" si="0"/>
        <v>1011</v>
      </c>
      <c r="O6" s="6">
        <f t="shared" si="0"/>
        <v>155</v>
      </c>
      <c r="P6" s="6">
        <f t="shared" si="0"/>
        <v>0</v>
      </c>
      <c r="Q6" s="6">
        <f t="shared" si="0"/>
        <v>0</v>
      </c>
      <c r="R6" s="6">
        <f t="shared" si="0"/>
        <v>1019</v>
      </c>
      <c r="S6" s="6">
        <f t="shared" si="0"/>
        <v>1017</v>
      </c>
      <c r="T6" s="6">
        <f t="shared" si="0"/>
        <v>1</v>
      </c>
      <c r="U6" s="6">
        <f t="shared" si="0"/>
        <v>0</v>
      </c>
      <c r="V6" s="6">
        <f t="shared" si="0"/>
        <v>0</v>
      </c>
      <c r="W6" s="6">
        <f t="shared" si="0"/>
        <v>976</v>
      </c>
      <c r="X6" s="6">
        <f t="shared" si="0"/>
        <v>528</v>
      </c>
      <c r="Y6" s="6">
        <f t="shared" si="0"/>
        <v>448</v>
      </c>
      <c r="Z6" s="6">
        <f t="shared" si="0"/>
        <v>142</v>
      </c>
      <c r="AA6" s="6">
        <f t="shared" si="0"/>
        <v>76</v>
      </c>
      <c r="AB6" s="6">
        <f t="shared" si="0"/>
        <v>66</v>
      </c>
      <c r="AC6" s="6">
        <f t="shared" si="0"/>
        <v>13</v>
      </c>
      <c r="AD6" s="6">
        <f t="shared" si="0"/>
        <v>108</v>
      </c>
      <c r="AE6" s="6">
        <f t="shared" si="0"/>
        <v>7</v>
      </c>
      <c r="AF6" s="6">
        <f t="shared" si="0"/>
        <v>50</v>
      </c>
      <c r="AG6" s="6">
        <f t="shared" si="0"/>
        <v>13</v>
      </c>
      <c r="AH6" s="6">
        <f t="shared" si="0"/>
        <v>27</v>
      </c>
      <c r="AI6" s="6">
        <f t="shared" si="0"/>
        <v>0</v>
      </c>
      <c r="AJ6" s="6">
        <f t="shared" si="0"/>
        <v>517</v>
      </c>
      <c r="AK6" s="6">
        <f t="shared" si="0"/>
        <v>13</v>
      </c>
      <c r="AL6" s="6">
        <f t="shared" si="0"/>
        <v>3</v>
      </c>
      <c r="AM6" s="6">
        <f t="shared" si="0"/>
        <v>0</v>
      </c>
    </row>
    <row r="7" spans="1:39" ht="63" customHeight="1">
      <c r="A7" s="8" t="s">
        <v>53</v>
      </c>
      <c r="B7" s="6">
        <v>28</v>
      </c>
      <c r="C7" s="6">
        <v>240</v>
      </c>
      <c r="D7" s="6">
        <v>5873</v>
      </c>
      <c r="E7" s="6">
        <v>25556</v>
      </c>
      <c r="F7" s="6">
        <v>13703</v>
      </c>
      <c r="G7" s="6">
        <v>11853</v>
      </c>
      <c r="H7" s="6">
        <v>25383</v>
      </c>
      <c r="I7" s="6">
        <v>13615</v>
      </c>
      <c r="J7" s="6">
        <v>11768</v>
      </c>
      <c r="K7" s="6">
        <v>173</v>
      </c>
      <c r="L7" s="6">
        <v>0</v>
      </c>
      <c r="M7" s="6">
        <v>270</v>
      </c>
      <c r="N7" s="6">
        <v>216</v>
      </c>
      <c r="O7" s="6">
        <v>54</v>
      </c>
      <c r="P7" s="6">
        <v>0</v>
      </c>
      <c r="Q7" s="6">
        <v>0</v>
      </c>
      <c r="R7" s="6">
        <v>234</v>
      </c>
      <c r="S7" s="6">
        <v>233</v>
      </c>
      <c r="T7" s="6">
        <v>1</v>
      </c>
      <c r="U7" s="6">
        <v>0</v>
      </c>
      <c r="V7" s="7">
        <v>0</v>
      </c>
      <c r="W7" s="6">
        <v>127</v>
      </c>
      <c r="X7" s="6">
        <v>79</v>
      </c>
      <c r="Y7" s="6">
        <v>48</v>
      </c>
      <c r="Z7" s="6">
        <v>10</v>
      </c>
      <c r="AA7" s="6">
        <v>6</v>
      </c>
      <c r="AB7" s="6">
        <v>4</v>
      </c>
      <c r="AC7" s="6">
        <v>2</v>
      </c>
      <c r="AD7" s="6">
        <v>14</v>
      </c>
      <c r="AE7" s="6">
        <v>0</v>
      </c>
      <c r="AF7" s="6">
        <v>6</v>
      </c>
      <c r="AG7" s="6">
        <v>0</v>
      </c>
      <c r="AH7" s="6">
        <v>0</v>
      </c>
      <c r="AI7" s="6">
        <v>0</v>
      </c>
      <c r="AJ7" s="6">
        <v>25</v>
      </c>
      <c r="AK7" s="6">
        <v>1</v>
      </c>
      <c r="AL7" s="6">
        <v>0</v>
      </c>
      <c r="AM7" s="6">
        <v>0</v>
      </c>
    </row>
    <row r="8" spans="1:39" ht="63" customHeight="1">
      <c r="A8" s="8" t="s">
        <v>54</v>
      </c>
      <c r="B8" s="6">
        <v>32</v>
      </c>
      <c r="C8" s="6">
        <v>319</v>
      </c>
      <c r="D8" s="6">
        <v>5506</v>
      </c>
      <c r="E8" s="6">
        <v>30800</v>
      </c>
      <c r="F8" s="6">
        <v>15933</v>
      </c>
      <c r="G8" s="6">
        <v>14867</v>
      </c>
      <c r="H8" s="6">
        <v>30732</v>
      </c>
      <c r="I8" s="6">
        <v>15882</v>
      </c>
      <c r="J8" s="6">
        <v>14850</v>
      </c>
      <c r="K8" s="6">
        <v>68</v>
      </c>
      <c r="L8" s="6">
        <v>0</v>
      </c>
      <c r="M8" s="6">
        <v>119</v>
      </c>
      <c r="N8" s="6">
        <v>102</v>
      </c>
      <c r="O8" s="6">
        <v>17</v>
      </c>
      <c r="P8" s="6">
        <v>0</v>
      </c>
      <c r="Q8" s="6">
        <v>0</v>
      </c>
      <c r="R8" s="6">
        <v>169</v>
      </c>
      <c r="S8" s="6">
        <v>169</v>
      </c>
      <c r="T8" s="6">
        <v>0</v>
      </c>
      <c r="U8" s="6">
        <v>0</v>
      </c>
      <c r="V8" s="7">
        <v>0</v>
      </c>
      <c r="W8" s="6">
        <v>130</v>
      </c>
      <c r="X8" s="6">
        <v>74</v>
      </c>
      <c r="Y8" s="6">
        <v>56</v>
      </c>
      <c r="Z8" s="6">
        <v>13</v>
      </c>
      <c r="AA8" s="6">
        <v>5</v>
      </c>
      <c r="AB8" s="6">
        <v>8</v>
      </c>
      <c r="AC8" s="6">
        <v>0</v>
      </c>
      <c r="AD8" s="6">
        <v>5</v>
      </c>
      <c r="AE8" s="6">
        <v>0</v>
      </c>
      <c r="AF8" s="6">
        <v>5</v>
      </c>
      <c r="AG8" s="6">
        <v>1</v>
      </c>
      <c r="AH8" s="6">
        <v>2</v>
      </c>
      <c r="AI8" s="6">
        <v>0</v>
      </c>
      <c r="AJ8" s="6">
        <v>72</v>
      </c>
      <c r="AK8" s="6">
        <v>0</v>
      </c>
      <c r="AL8" s="6">
        <v>0</v>
      </c>
      <c r="AM8" s="6">
        <v>0</v>
      </c>
    </row>
    <row r="9" spans="1:39" ht="63" customHeight="1">
      <c r="A9" s="8" t="s">
        <v>55</v>
      </c>
      <c r="B9" s="6">
        <v>40</v>
      </c>
      <c r="C9" s="5">
        <v>499</v>
      </c>
      <c r="D9" s="6">
        <v>9789</v>
      </c>
      <c r="E9" s="6">
        <v>47589</v>
      </c>
      <c r="F9" s="6">
        <v>24286</v>
      </c>
      <c r="G9" s="6">
        <v>23303</v>
      </c>
      <c r="H9" s="6">
        <v>47411</v>
      </c>
      <c r="I9" s="6">
        <v>24186</v>
      </c>
      <c r="J9" s="6">
        <v>23325</v>
      </c>
      <c r="K9" s="6">
        <v>178</v>
      </c>
      <c r="L9" s="6">
        <v>0</v>
      </c>
      <c r="M9" s="6">
        <v>183</v>
      </c>
      <c r="N9" s="6">
        <v>165</v>
      </c>
      <c r="O9" s="6">
        <v>18</v>
      </c>
      <c r="P9" s="6">
        <v>0</v>
      </c>
      <c r="Q9" s="6">
        <v>0</v>
      </c>
      <c r="R9" s="6">
        <v>176</v>
      </c>
      <c r="S9" s="6">
        <v>176</v>
      </c>
      <c r="T9" s="6">
        <v>0</v>
      </c>
      <c r="U9" s="6">
        <v>0</v>
      </c>
      <c r="V9" s="7">
        <v>0</v>
      </c>
      <c r="W9" s="6">
        <v>201</v>
      </c>
      <c r="X9" s="6">
        <v>108</v>
      </c>
      <c r="Y9" s="6">
        <v>93</v>
      </c>
      <c r="Z9" s="6">
        <v>27</v>
      </c>
      <c r="AA9" s="6">
        <v>17</v>
      </c>
      <c r="AB9" s="6">
        <v>10</v>
      </c>
      <c r="AC9" s="6">
        <v>3</v>
      </c>
      <c r="AD9" s="6">
        <v>16</v>
      </c>
      <c r="AE9" s="6">
        <v>1</v>
      </c>
      <c r="AF9" s="6">
        <v>6</v>
      </c>
      <c r="AG9" s="6">
        <v>8</v>
      </c>
      <c r="AH9" s="6">
        <v>5</v>
      </c>
      <c r="AI9" s="6">
        <v>0</v>
      </c>
      <c r="AJ9" s="6">
        <v>141</v>
      </c>
      <c r="AK9" s="6">
        <v>2</v>
      </c>
      <c r="AL9" s="6">
        <v>0</v>
      </c>
      <c r="AM9" s="6">
        <v>0</v>
      </c>
    </row>
    <row r="10" spans="1:39" ht="63" customHeight="1">
      <c r="A10" s="8" t="s">
        <v>56</v>
      </c>
      <c r="B10" s="6">
        <v>30</v>
      </c>
      <c r="C10" s="6">
        <v>305</v>
      </c>
      <c r="D10" s="6">
        <v>5535</v>
      </c>
      <c r="E10" s="6">
        <v>25227</v>
      </c>
      <c r="F10" s="6">
        <v>13188</v>
      </c>
      <c r="G10" s="6">
        <v>12039</v>
      </c>
      <c r="H10" s="6">
        <v>25044</v>
      </c>
      <c r="I10" s="6">
        <v>13085</v>
      </c>
      <c r="J10" s="6">
        <v>11959</v>
      </c>
      <c r="K10" s="6">
        <v>183</v>
      </c>
      <c r="L10" s="6">
        <v>0</v>
      </c>
      <c r="M10" s="6">
        <v>167</v>
      </c>
      <c r="N10" s="6">
        <v>140</v>
      </c>
      <c r="O10" s="6">
        <v>27</v>
      </c>
      <c r="P10" s="6">
        <v>0</v>
      </c>
      <c r="Q10" s="6">
        <v>0</v>
      </c>
      <c r="R10" s="6">
        <v>98</v>
      </c>
      <c r="S10" s="6">
        <v>98</v>
      </c>
      <c r="T10" s="6">
        <v>0</v>
      </c>
      <c r="U10" s="6">
        <v>0</v>
      </c>
      <c r="V10" s="7">
        <v>0</v>
      </c>
      <c r="W10" s="6">
        <v>133</v>
      </c>
      <c r="X10" s="6">
        <v>71</v>
      </c>
      <c r="Y10" s="6">
        <v>62</v>
      </c>
      <c r="Z10" s="6">
        <v>18</v>
      </c>
      <c r="AA10" s="6">
        <v>8</v>
      </c>
      <c r="AB10" s="6">
        <v>10</v>
      </c>
      <c r="AC10" s="6">
        <v>3</v>
      </c>
      <c r="AD10" s="6">
        <v>24</v>
      </c>
      <c r="AE10" s="6">
        <v>0</v>
      </c>
      <c r="AF10" s="6">
        <v>1</v>
      </c>
      <c r="AG10" s="6">
        <v>0</v>
      </c>
      <c r="AH10" s="6">
        <v>4</v>
      </c>
      <c r="AI10" s="6">
        <v>0</v>
      </c>
      <c r="AJ10" s="6">
        <v>66</v>
      </c>
      <c r="AK10" s="6">
        <v>2</v>
      </c>
      <c r="AL10" s="6">
        <v>0</v>
      </c>
      <c r="AM10" s="6">
        <v>0</v>
      </c>
    </row>
    <row r="11" spans="1:39" ht="63" customHeight="1">
      <c r="A11" s="8" t="s">
        <v>9</v>
      </c>
      <c r="B11" s="6">
        <v>34</v>
      </c>
      <c r="C11" s="6">
        <v>425</v>
      </c>
      <c r="D11" s="6">
        <v>8621</v>
      </c>
      <c r="E11" s="6">
        <v>44719</v>
      </c>
      <c r="F11" s="6">
        <v>23262</v>
      </c>
      <c r="G11" s="6">
        <v>21457</v>
      </c>
      <c r="H11" s="6">
        <v>44519</v>
      </c>
      <c r="I11" s="6">
        <v>23141</v>
      </c>
      <c r="J11" s="6">
        <v>21378</v>
      </c>
      <c r="K11" s="6">
        <v>200</v>
      </c>
      <c r="L11" s="6">
        <v>0</v>
      </c>
      <c r="M11" s="6">
        <v>303</v>
      </c>
      <c r="N11" s="6">
        <v>268</v>
      </c>
      <c r="O11" s="6">
        <v>35</v>
      </c>
      <c r="P11" s="6">
        <v>0</v>
      </c>
      <c r="Q11" s="6">
        <v>0</v>
      </c>
      <c r="R11" s="6">
        <v>248</v>
      </c>
      <c r="S11" s="6">
        <v>248</v>
      </c>
      <c r="T11" s="6">
        <v>0</v>
      </c>
      <c r="U11" s="6">
        <v>0</v>
      </c>
      <c r="V11" s="7">
        <v>0</v>
      </c>
      <c r="W11" s="6">
        <v>177</v>
      </c>
      <c r="X11" s="6">
        <v>89</v>
      </c>
      <c r="Y11" s="6">
        <v>88</v>
      </c>
      <c r="Z11" s="6">
        <v>40</v>
      </c>
      <c r="AA11" s="6">
        <v>21</v>
      </c>
      <c r="AB11" s="6">
        <v>19</v>
      </c>
      <c r="AC11" s="6">
        <v>5</v>
      </c>
      <c r="AD11" s="6">
        <v>35</v>
      </c>
      <c r="AE11" s="6">
        <v>5</v>
      </c>
      <c r="AF11" s="6">
        <v>22</v>
      </c>
      <c r="AG11" s="6">
        <v>1</v>
      </c>
      <c r="AH11" s="6">
        <v>15</v>
      </c>
      <c r="AI11" s="6">
        <v>0</v>
      </c>
      <c r="AJ11" s="6">
        <v>66</v>
      </c>
      <c r="AK11" s="6">
        <v>0</v>
      </c>
      <c r="AL11" s="6">
        <v>3</v>
      </c>
      <c r="AM11" s="6">
        <v>0</v>
      </c>
    </row>
    <row r="12" spans="1:39" ht="63" customHeight="1">
      <c r="A12" s="8" t="s">
        <v>10</v>
      </c>
      <c r="B12" s="6">
        <v>39</v>
      </c>
      <c r="C12" s="6">
        <v>411</v>
      </c>
      <c r="D12" s="6">
        <v>6122</v>
      </c>
      <c r="E12" s="6">
        <v>39297</v>
      </c>
      <c r="F12" s="6">
        <v>19491</v>
      </c>
      <c r="G12" s="6">
        <v>19806</v>
      </c>
      <c r="H12" s="6">
        <v>39172</v>
      </c>
      <c r="I12" s="6">
        <v>19426</v>
      </c>
      <c r="J12" s="6">
        <v>19746</v>
      </c>
      <c r="K12" s="6">
        <v>125</v>
      </c>
      <c r="L12" s="6">
        <v>0</v>
      </c>
      <c r="M12" s="6">
        <v>53</v>
      </c>
      <c r="N12" s="6">
        <v>53</v>
      </c>
      <c r="O12" s="6">
        <v>0</v>
      </c>
      <c r="P12" s="6">
        <v>0</v>
      </c>
      <c r="Q12" s="6">
        <v>0</v>
      </c>
      <c r="R12" s="6">
        <v>43</v>
      </c>
      <c r="S12" s="6">
        <v>42</v>
      </c>
      <c r="T12" s="6">
        <v>0</v>
      </c>
      <c r="U12" s="6">
        <v>0</v>
      </c>
      <c r="V12" s="7">
        <v>0</v>
      </c>
      <c r="W12" s="6">
        <v>157</v>
      </c>
      <c r="X12" s="6">
        <v>83</v>
      </c>
      <c r="Y12" s="6">
        <v>74</v>
      </c>
      <c r="Z12" s="6">
        <v>28</v>
      </c>
      <c r="AA12" s="6">
        <v>15</v>
      </c>
      <c r="AB12" s="6">
        <v>13</v>
      </c>
      <c r="AC12" s="6">
        <v>0</v>
      </c>
      <c r="AD12" s="6">
        <v>14</v>
      </c>
      <c r="AE12" s="6">
        <v>1</v>
      </c>
      <c r="AF12" s="6">
        <v>10</v>
      </c>
      <c r="AG12" s="6">
        <v>0</v>
      </c>
      <c r="AH12" s="6">
        <v>1</v>
      </c>
      <c r="AI12" s="6">
        <v>0</v>
      </c>
      <c r="AJ12" s="6">
        <v>130</v>
      </c>
      <c r="AK12" s="6">
        <v>8</v>
      </c>
      <c r="AL12" s="6">
        <v>0</v>
      </c>
      <c r="AM12" s="6">
        <v>0</v>
      </c>
    </row>
    <row r="13" spans="1:39" ht="63" customHeight="1">
      <c r="A13" s="8" t="s">
        <v>0</v>
      </c>
      <c r="B13" s="6">
        <v>12</v>
      </c>
      <c r="C13" s="6">
        <v>160</v>
      </c>
      <c r="D13" s="6">
        <v>2067</v>
      </c>
      <c r="E13" s="6">
        <v>10209</v>
      </c>
      <c r="F13" s="6">
        <v>5548</v>
      </c>
      <c r="G13" s="6">
        <v>4661</v>
      </c>
      <c r="H13" s="6">
        <v>10155</v>
      </c>
      <c r="I13" s="6">
        <v>5520</v>
      </c>
      <c r="J13" s="6">
        <v>4635</v>
      </c>
      <c r="K13" s="6">
        <v>54</v>
      </c>
      <c r="L13" s="6">
        <v>0</v>
      </c>
      <c r="M13" s="6">
        <v>71</v>
      </c>
      <c r="N13" s="6">
        <v>67</v>
      </c>
      <c r="O13" s="6">
        <v>4</v>
      </c>
      <c r="P13" s="6">
        <v>0</v>
      </c>
      <c r="Q13" s="6">
        <v>0</v>
      </c>
      <c r="R13" s="6">
        <v>51</v>
      </c>
      <c r="S13" s="6">
        <v>51</v>
      </c>
      <c r="T13" s="6">
        <v>0</v>
      </c>
      <c r="U13" s="6">
        <v>0</v>
      </c>
      <c r="V13" s="7">
        <v>0</v>
      </c>
      <c r="W13" s="6">
        <v>51</v>
      </c>
      <c r="X13" s="6">
        <v>24</v>
      </c>
      <c r="Y13" s="6">
        <v>27</v>
      </c>
      <c r="Z13" s="6">
        <v>6</v>
      </c>
      <c r="AA13" s="6">
        <v>4</v>
      </c>
      <c r="AB13" s="6">
        <v>2</v>
      </c>
      <c r="AC13" s="6">
        <v>0</v>
      </c>
      <c r="AD13" s="6">
        <v>0</v>
      </c>
      <c r="AE13" s="6">
        <v>0</v>
      </c>
      <c r="AF13" s="6">
        <v>0</v>
      </c>
      <c r="AG13" s="6">
        <v>3</v>
      </c>
      <c r="AH13" s="6">
        <v>0</v>
      </c>
      <c r="AI13" s="6">
        <v>0</v>
      </c>
      <c r="AJ13" s="6">
        <v>17</v>
      </c>
      <c r="AK13" s="6">
        <v>0</v>
      </c>
      <c r="AL13" s="6">
        <v>0</v>
      </c>
      <c r="AM13" s="6">
        <v>0</v>
      </c>
    </row>
    <row r="14" ht="16.5">
      <c r="X14" s="3"/>
    </row>
  </sheetData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1">
      <selection activeCell="A6" sqref="A6:A13"/>
    </sheetView>
  </sheetViews>
  <sheetFormatPr defaultColWidth="9.00390625" defaultRowHeight="16.5"/>
  <cols>
    <col min="1" max="1" width="9.375" style="4" bestFit="1" customWidth="1"/>
    <col min="2" max="2" width="5.25390625" style="4" customWidth="1"/>
    <col min="3" max="3" width="6.50390625" style="4" customWidth="1"/>
    <col min="4" max="4" width="7.50390625" style="4" customWidth="1"/>
    <col min="5" max="10" width="7.75390625" style="4" customWidth="1"/>
    <col min="11" max="11" width="5.50390625" style="4" customWidth="1"/>
    <col min="12" max="12" width="3.25390625" style="4" customWidth="1"/>
    <col min="13" max="13" width="5.375" style="4" customWidth="1"/>
    <col min="14" max="14" width="5.75390625" style="4" customWidth="1"/>
    <col min="15" max="15" width="4.375" style="4" customWidth="1"/>
    <col min="16" max="17" width="3.50390625" style="4" customWidth="1"/>
    <col min="18" max="19" width="5.75390625" style="4" customWidth="1"/>
    <col min="20" max="22" width="3.00390625" style="4" customWidth="1"/>
    <col min="23" max="23" width="5.25390625" style="4" customWidth="1"/>
    <col min="24" max="26" width="4.375" style="4" customWidth="1"/>
    <col min="27" max="27" width="3.50390625" style="4" customWidth="1"/>
    <col min="28" max="28" width="3.625" style="4" customWidth="1"/>
    <col min="29" max="29" width="3.375" style="4" customWidth="1"/>
    <col min="30" max="34" width="3.25390625" style="4" customWidth="1"/>
    <col min="35" max="35" width="3.375" style="4" customWidth="1"/>
    <col min="36" max="36" width="4.375" style="4" customWidth="1"/>
    <col min="37" max="39" width="3.25390625" style="4" customWidth="1"/>
    <col min="40" max="16384" width="9.00390625" style="4" customWidth="1"/>
  </cols>
  <sheetData>
    <row r="1" spans="1:40" ht="60" customHeight="1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32.25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29.25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105.75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1.5" customHeight="1">
      <c r="A6" s="8" t="s">
        <v>8</v>
      </c>
      <c r="B6" s="6">
        <f>SUM(B7:B13)</f>
        <v>215</v>
      </c>
      <c r="C6" s="6">
        <f aca="true" t="shared" si="0" ref="C6:AM6">SUM(C7:C13)</f>
        <v>2359</v>
      </c>
      <c r="D6" s="6">
        <f t="shared" si="0"/>
        <v>43632</v>
      </c>
      <c r="E6" s="6">
        <f t="shared" si="0"/>
        <v>224545</v>
      </c>
      <c r="F6" s="6">
        <f t="shared" si="0"/>
        <v>116044</v>
      </c>
      <c r="G6" s="6">
        <f t="shared" si="0"/>
        <v>108501</v>
      </c>
      <c r="H6" s="6">
        <f t="shared" si="0"/>
        <v>223397</v>
      </c>
      <c r="I6" s="6">
        <f t="shared" si="0"/>
        <v>115411</v>
      </c>
      <c r="J6" s="6">
        <f t="shared" si="0"/>
        <v>107986</v>
      </c>
      <c r="K6" s="6">
        <f t="shared" si="0"/>
        <v>1148</v>
      </c>
      <c r="L6" s="6">
        <f t="shared" si="0"/>
        <v>0</v>
      </c>
      <c r="M6" s="6">
        <f t="shared" si="0"/>
        <v>1395</v>
      </c>
      <c r="N6" s="6">
        <f t="shared" si="0"/>
        <v>1221</v>
      </c>
      <c r="O6" s="6">
        <f t="shared" si="0"/>
        <v>174</v>
      </c>
      <c r="P6" s="6">
        <f t="shared" si="0"/>
        <v>0</v>
      </c>
      <c r="Q6" s="6">
        <f t="shared" si="0"/>
        <v>0</v>
      </c>
      <c r="R6" s="6">
        <f t="shared" si="0"/>
        <v>1191</v>
      </c>
      <c r="S6" s="6">
        <f t="shared" si="0"/>
        <v>1190</v>
      </c>
      <c r="T6" s="6">
        <f t="shared" si="0"/>
        <v>1</v>
      </c>
      <c r="U6" s="6">
        <f t="shared" si="0"/>
        <v>0</v>
      </c>
      <c r="V6" s="6">
        <f t="shared" si="0"/>
        <v>0</v>
      </c>
      <c r="W6" s="6">
        <f t="shared" si="0"/>
        <v>1088</v>
      </c>
      <c r="X6" s="6">
        <f t="shared" si="0"/>
        <v>557</v>
      </c>
      <c r="Y6" s="6">
        <f t="shared" si="0"/>
        <v>531</v>
      </c>
      <c r="Z6" s="6">
        <f t="shared" si="0"/>
        <v>144</v>
      </c>
      <c r="AA6" s="6">
        <f t="shared" si="0"/>
        <v>75</v>
      </c>
      <c r="AB6" s="6">
        <f t="shared" si="0"/>
        <v>69</v>
      </c>
      <c r="AC6" s="6">
        <f t="shared" si="0"/>
        <v>14</v>
      </c>
      <c r="AD6" s="6">
        <f t="shared" si="0"/>
        <v>92</v>
      </c>
      <c r="AE6" s="6">
        <f t="shared" si="0"/>
        <v>13</v>
      </c>
      <c r="AF6" s="6">
        <f t="shared" si="0"/>
        <v>79</v>
      </c>
      <c r="AG6" s="6">
        <f t="shared" si="0"/>
        <v>16</v>
      </c>
      <c r="AH6" s="6">
        <f t="shared" si="0"/>
        <v>34</v>
      </c>
      <c r="AI6" s="6">
        <f t="shared" si="0"/>
        <v>3</v>
      </c>
      <c r="AJ6" s="6">
        <f t="shared" si="0"/>
        <v>345</v>
      </c>
      <c r="AK6" s="6">
        <f t="shared" si="0"/>
        <v>11</v>
      </c>
      <c r="AL6" s="6">
        <f t="shared" si="0"/>
        <v>11</v>
      </c>
      <c r="AM6" s="6">
        <f t="shared" si="0"/>
        <v>1</v>
      </c>
    </row>
    <row r="7" spans="1:39" ht="61.5" customHeight="1">
      <c r="A7" s="8" t="s">
        <v>53</v>
      </c>
      <c r="B7" s="6">
        <v>28</v>
      </c>
      <c r="C7" s="6">
        <v>240</v>
      </c>
      <c r="D7" s="6">
        <v>5916</v>
      </c>
      <c r="E7" s="6">
        <v>25743</v>
      </c>
      <c r="F7" s="6">
        <v>13800</v>
      </c>
      <c r="G7" s="6">
        <v>11943</v>
      </c>
      <c r="H7" s="6">
        <v>25556</v>
      </c>
      <c r="I7" s="6">
        <v>13703</v>
      </c>
      <c r="J7" s="6">
        <v>11853</v>
      </c>
      <c r="K7" s="6">
        <v>187</v>
      </c>
      <c r="L7" s="6">
        <v>0</v>
      </c>
      <c r="M7" s="6">
        <v>309</v>
      </c>
      <c r="N7" s="6">
        <v>272</v>
      </c>
      <c r="O7" s="6">
        <v>37</v>
      </c>
      <c r="P7" s="6">
        <v>0</v>
      </c>
      <c r="Q7" s="6">
        <v>0</v>
      </c>
      <c r="R7" s="6">
        <v>242</v>
      </c>
      <c r="S7" s="6">
        <v>242</v>
      </c>
      <c r="T7" s="6">
        <v>0</v>
      </c>
      <c r="U7" s="6">
        <v>0</v>
      </c>
      <c r="V7" s="7">
        <v>0</v>
      </c>
      <c r="W7" s="6">
        <v>131</v>
      </c>
      <c r="X7" s="6">
        <v>63</v>
      </c>
      <c r="Y7" s="6">
        <v>68</v>
      </c>
      <c r="Z7" s="6">
        <v>11</v>
      </c>
      <c r="AA7" s="6">
        <v>7</v>
      </c>
      <c r="AB7" s="6">
        <v>4</v>
      </c>
      <c r="AC7" s="6">
        <v>3</v>
      </c>
      <c r="AD7" s="6">
        <v>18</v>
      </c>
      <c r="AE7" s="6">
        <v>2</v>
      </c>
      <c r="AF7" s="6">
        <v>13</v>
      </c>
      <c r="AG7" s="6">
        <v>0</v>
      </c>
      <c r="AH7" s="6">
        <v>2</v>
      </c>
      <c r="AI7" s="6">
        <v>3</v>
      </c>
      <c r="AJ7" s="6">
        <v>20</v>
      </c>
      <c r="AK7" s="6">
        <v>2</v>
      </c>
      <c r="AL7" s="6">
        <v>0</v>
      </c>
      <c r="AM7" s="6">
        <v>0</v>
      </c>
    </row>
    <row r="8" spans="1:39" ht="61.5" customHeight="1">
      <c r="A8" s="8" t="s">
        <v>54</v>
      </c>
      <c r="B8" s="6">
        <v>32</v>
      </c>
      <c r="C8" s="6">
        <v>319</v>
      </c>
      <c r="D8" s="6">
        <v>5486</v>
      </c>
      <c r="E8" s="6">
        <v>30836</v>
      </c>
      <c r="F8" s="6">
        <v>15971</v>
      </c>
      <c r="G8" s="6">
        <v>14865</v>
      </c>
      <c r="H8" s="6">
        <v>30800</v>
      </c>
      <c r="I8" s="6">
        <v>15933</v>
      </c>
      <c r="J8" s="6">
        <v>14867</v>
      </c>
      <c r="K8" s="6">
        <v>36</v>
      </c>
      <c r="L8" s="6">
        <v>0</v>
      </c>
      <c r="M8" s="6">
        <v>123</v>
      </c>
      <c r="N8" s="6">
        <v>103</v>
      </c>
      <c r="O8" s="6">
        <v>20</v>
      </c>
      <c r="P8" s="6">
        <v>0</v>
      </c>
      <c r="Q8" s="6">
        <v>0</v>
      </c>
      <c r="R8" s="6">
        <v>192</v>
      </c>
      <c r="S8" s="6">
        <v>192</v>
      </c>
      <c r="T8" s="6">
        <v>0</v>
      </c>
      <c r="U8" s="6">
        <v>0</v>
      </c>
      <c r="V8" s="7">
        <v>0</v>
      </c>
      <c r="W8" s="6">
        <v>122</v>
      </c>
      <c r="X8" s="6">
        <v>68</v>
      </c>
      <c r="Y8" s="6">
        <v>54</v>
      </c>
      <c r="Z8" s="6">
        <v>17</v>
      </c>
      <c r="AA8" s="6">
        <v>7</v>
      </c>
      <c r="AB8" s="6">
        <v>10</v>
      </c>
      <c r="AC8" s="6">
        <v>2</v>
      </c>
      <c r="AD8" s="6">
        <v>10</v>
      </c>
      <c r="AE8" s="6">
        <v>0</v>
      </c>
      <c r="AF8" s="6">
        <v>7</v>
      </c>
      <c r="AG8" s="6">
        <v>8</v>
      </c>
      <c r="AH8" s="6">
        <v>3</v>
      </c>
      <c r="AI8" s="6">
        <v>0</v>
      </c>
      <c r="AJ8" s="6">
        <v>27</v>
      </c>
      <c r="AK8" s="6">
        <v>0</v>
      </c>
      <c r="AL8" s="6">
        <v>0</v>
      </c>
      <c r="AM8" s="6">
        <v>0</v>
      </c>
    </row>
    <row r="9" spans="1:39" ht="61.5" customHeight="1">
      <c r="A9" s="8" t="s">
        <v>55</v>
      </c>
      <c r="B9" s="6">
        <v>40</v>
      </c>
      <c r="C9" s="6">
        <v>499</v>
      </c>
      <c r="D9" s="6">
        <v>9838</v>
      </c>
      <c r="E9" s="6">
        <v>47881</v>
      </c>
      <c r="F9" s="6">
        <v>24430</v>
      </c>
      <c r="G9" s="6">
        <v>23451</v>
      </c>
      <c r="H9" s="6">
        <v>47589</v>
      </c>
      <c r="I9" s="6">
        <v>24286</v>
      </c>
      <c r="J9" s="6">
        <v>23303</v>
      </c>
      <c r="K9" s="6">
        <v>292</v>
      </c>
      <c r="L9" s="6">
        <v>0</v>
      </c>
      <c r="M9" s="6">
        <v>249</v>
      </c>
      <c r="N9" s="6">
        <v>238</v>
      </c>
      <c r="O9" s="6">
        <v>11</v>
      </c>
      <c r="P9" s="6">
        <v>0</v>
      </c>
      <c r="Q9" s="6">
        <v>0</v>
      </c>
      <c r="R9" s="6">
        <v>149</v>
      </c>
      <c r="S9" s="6">
        <v>149</v>
      </c>
      <c r="T9" s="6">
        <v>0</v>
      </c>
      <c r="U9" s="6">
        <v>0</v>
      </c>
      <c r="V9" s="7">
        <v>0</v>
      </c>
      <c r="W9" s="6">
        <v>227</v>
      </c>
      <c r="X9" s="6">
        <v>117</v>
      </c>
      <c r="Y9" s="6">
        <v>110</v>
      </c>
      <c r="Z9" s="6">
        <v>35</v>
      </c>
      <c r="AA9" s="6">
        <v>14</v>
      </c>
      <c r="AB9" s="6">
        <v>21</v>
      </c>
      <c r="AC9" s="6">
        <v>1</v>
      </c>
      <c r="AD9" s="6">
        <v>3</v>
      </c>
      <c r="AE9" s="6">
        <v>0</v>
      </c>
      <c r="AF9" s="6">
        <v>6</v>
      </c>
      <c r="AG9" s="6">
        <v>1</v>
      </c>
      <c r="AH9" s="6">
        <v>8</v>
      </c>
      <c r="AI9" s="6">
        <v>0</v>
      </c>
      <c r="AJ9" s="6">
        <v>82</v>
      </c>
      <c r="AK9" s="6">
        <v>2</v>
      </c>
      <c r="AL9" s="6">
        <v>0</v>
      </c>
      <c r="AM9" s="6">
        <v>0</v>
      </c>
    </row>
    <row r="10" spans="1:39" ht="61.5" customHeight="1">
      <c r="A10" s="8" t="s">
        <v>56</v>
      </c>
      <c r="B10" s="6">
        <v>30</v>
      </c>
      <c r="C10" s="6">
        <v>305</v>
      </c>
      <c r="D10" s="6">
        <v>5556</v>
      </c>
      <c r="E10" s="6">
        <v>25404</v>
      </c>
      <c r="F10" s="6">
        <v>13277</v>
      </c>
      <c r="G10" s="6">
        <v>12127</v>
      </c>
      <c r="H10" s="6">
        <v>25227</v>
      </c>
      <c r="I10" s="6">
        <v>13188</v>
      </c>
      <c r="J10" s="6">
        <v>12039</v>
      </c>
      <c r="K10" s="6">
        <v>177</v>
      </c>
      <c r="L10" s="6">
        <v>0</v>
      </c>
      <c r="M10" s="6">
        <v>210</v>
      </c>
      <c r="N10" s="6">
        <v>186</v>
      </c>
      <c r="O10" s="6">
        <v>24</v>
      </c>
      <c r="P10" s="6">
        <v>0</v>
      </c>
      <c r="Q10" s="6">
        <v>0</v>
      </c>
      <c r="R10" s="6">
        <v>130</v>
      </c>
      <c r="S10" s="6">
        <v>129</v>
      </c>
      <c r="T10" s="6">
        <v>1</v>
      </c>
      <c r="U10" s="6">
        <v>0</v>
      </c>
      <c r="V10" s="7">
        <v>0</v>
      </c>
      <c r="W10" s="6">
        <v>113</v>
      </c>
      <c r="X10" s="6">
        <v>56</v>
      </c>
      <c r="Y10" s="6">
        <v>57</v>
      </c>
      <c r="Z10" s="6">
        <v>16</v>
      </c>
      <c r="AA10" s="6">
        <v>10</v>
      </c>
      <c r="AB10" s="6">
        <v>6</v>
      </c>
      <c r="AC10" s="6">
        <v>3</v>
      </c>
      <c r="AD10" s="6">
        <v>18</v>
      </c>
      <c r="AE10" s="6">
        <v>3</v>
      </c>
      <c r="AF10" s="6">
        <v>9</v>
      </c>
      <c r="AG10" s="6">
        <v>2</v>
      </c>
      <c r="AH10" s="6">
        <v>5</v>
      </c>
      <c r="AI10" s="6">
        <v>0</v>
      </c>
      <c r="AJ10" s="6">
        <v>27</v>
      </c>
      <c r="AK10" s="6">
        <v>2</v>
      </c>
      <c r="AL10" s="6">
        <v>0</v>
      </c>
      <c r="AM10" s="6">
        <v>0</v>
      </c>
    </row>
    <row r="11" spans="1:39" ht="61.5" customHeight="1">
      <c r="A11" s="8" t="s">
        <v>9</v>
      </c>
      <c r="B11" s="6">
        <v>34</v>
      </c>
      <c r="C11" s="6">
        <v>425</v>
      </c>
      <c r="D11" s="6">
        <v>8646</v>
      </c>
      <c r="E11" s="6">
        <v>44898</v>
      </c>
      <c r="F11" s="6">
        <v>23380</v>
      </c>
      <c r="G11" s="6">
        <v>21518</v>
      </c>
      <c r="H11" s="6">
        <v>44719</v>
      </c>
      <c r="I11" s="6">
        <v>23262</v>
      </c>
      <c r="J11" s="6">
        <v>21457</v>
      </c>
      <c r="K11" s="6">
        <v>179</v>
      </c>
      <c r="L11" s="6">
        <v>0</v>
      </c>
      <c r="M11" s="6">
        <v>347</v>
      </c>
      <c r="N11" s="6">
        <v>301</v>
      </c>
      <c r="O11" s="6">
        <v>46</v>
      </c>
      <c r="P11" s="6">
        <v>0</v>
      </c>
      <c r="Q11" s="6">
        <v>0</v>
      </c>
      <c r="R11" s="6">
        <v>338</v>
      </c>
      <c r="S11" s="6">
        <v>338</v>
      </c>
      <c r="T11" s="6">
        <v>0</v>
      </c>
      <c r="U11" s="6">
        <v>0</v>
      </c>
      <c r="V11" s="7">
        <v>0</v>
      </c>
      <c r="W11" s="6">
        <v>200</v>
      </c>
      <c r="X11" s="6">
        <v>103</v>
      </c>
      <c r="Y11" s="6">
        <v>97</v>
      </c>
      <c r="Z11" s="6">
        <v>30</v>
      </c>
      <c r="AA11" s="6">
        <v>16</v>
      </c>
      <c r="AB11" s="6">
        <v>14</v>
      </c>
      <c r="AC11" s="6">
        <v>5</v>
      </c>
      <c r="AD11" s="6">
        <v>36</v>
      </c>
      <c r="AE11" s="6">
        <v>6</v>
      </c>
      <c r="AF11" s="6">
        <v>38</v>
      </c>
      <c r="AG11" s="6">
        <v>5</v>
      </c>
      <c r="AH11" s="6">
        <v>8</v>
      </c>
      <c r="AI11" s="6">
        <v>0</v>
      </c>
      <c r="AJ11" s="6">
        <v>59</v>
      </c>
      <c r="AK11" s="6">
        <v>2</v>
      </c>
      <c r="AL11" s="6">
        <v>0</v>
      </c>
      <c r="AM11" s="6">
        <v>0</v>
      </c>
    </row>
    <row r="12" spans="1:39" ht="61.5" customHeight="1">
      <c r="A12" s="8" t="s">
        <v>10</v>
      </c>
      <c r="B12" s="6">
        <v>39</v>
      </c>
      <c r="C12" s="6">
        <v>411</v>
      </c>
      <c r="D12" s="6">
        <v>6148</v>
      </c>
      <c r="E12" s="6">
        <v>39543</v>
      </c>
      <c r="F12" s="6">
        <v>19612</v>
      </c>
      <c r="G12" s="6">
        <v>19931</v>
      </c>
      <c r="H12" s="6">
        <v>39297</v>
      </c>
      <c r="I12" s="6">
        <v>19491</v>
      </c>
      <c r="J12" s="6">
        <v>19806</v>
      </c>
      <c r="K12" s="6">
        <v>246</v>
      </c>
      <c r="L12" s="6">
        <v>0</v>
      </c>
      <c r="M12" s="6">
        <v>71</v>
      </c>
      <c r="N12" s="6">
        <v>71</v>
      </c>
      <c r="O12" s="6">
        <v>0</v>
      </c>
      <c r="P12" s="6">
        <v>0</v>
      </c>
      <c r="Q12" s="6">
        <v>0</v>
      </c>
      <c r="R12" s="6">
        <v>50</v>
      </c>
      <c r="S12" s="6">
        <v>50</v>
      </c>
      <c r="T12" s="6">
        <v>0</v>
      </c>
      <c r="U12" s="6">
        <v>0</v>
      </c>
      <c r="V12" s="7">
        <v>0</v>
      </c>
      <c r="W12" s="6">
        <v>248</v>
      </c>
      <c r="X12" s="6">
        <v>122</v>
      </c>
      <c r="Y12" s="6">
        <v>126</v>
      </c>
      <c r="Z12" s="6">
        <v>23</v>
      </c>
      <c r="AA12" s="6">
        <v>12</v>
      </c>
      <c r="AB12" s="6">
        <v>11</v>
      </c>
      <c r="AC12" s="6">
        <v>0</v>
      </c>
      <c r="AD12" s="6">
        <v>7</v>
      </c>
      <c r="AE12" s="6">
        <v>2</v>
      </c>
      <c r="AF12" s="6">
        <v>6</v>
      </c>
      <c r="AG12" s="6">
        <v>0</v>
      </c>
      <c r="AH12" s="6">
        <v>6</v>
      </c>
      <c r="AI12" s="6">
        <v>0</v>
      </c>
      <c r="AJ12" s="6">
        <v>108</v>
      </c>
      <c r="AK12" s="6">
        <v>2</v>
      </c>
      <c r="AL12" s="6">
        <v>11</v>
      </c>
      <c r="AM12" s="6">
        <v>1</v>
      </c>
    </row>
    <row r="13" spans="1:39" ht="61.5" customHeight="1">
      <c r="A13" s="8" t="s">
        <v>0</v>
      </c>
      <c r="B13" s="6">
        <v>12</v>
      </c>
      <c r="C13" s="6">
        <v>160</v>
      </c>
      <c r="D13" s="6">
        <v>2042</v>
      </c>
      <c r="E13" s="6">
        <v>10240</v>
      </c>
      <c r="F13" s="6">
        <v>5574</v>
      </c>
      <c r="G13" s="6">
        <v>4666</v>
      </c>
      <c r="H13" s="6">
        <v>10209</v>
      </c>
      <c r="I13" s="6">
        <v>5548</v>
      </c>
      <c r="J13" s="6">
        <v>4661</v>
      </c>
      <c r="K13" s="6">
        <v>31</v>
      </c>
      <c r="L13" s="6">
        <v>0</v>
      </c>
      <c r="M13" s="6">
        <v>86</v>
      </c>
      <c r="N13" s="6">
        <v>50</v>
      </c>
      <c r="O13" s="6">
        <v>36</v>
      </c>
      <c r="P13" s="6">
        <v>0</v>
      </c>
      <c r="Q13" s="6">
        <v>0</v>
      </c>
      <c r="R13" s="6">
        <v>90</v>
      </c>
      <c r="S13" s="6">
        <v>90</v>
      </c>
      <c r="T13" s="6">
        <v>0</v>
      </c>
      <c r="U13" s="6">
        <v>0</v>
      </c>
      <c r="V13" s="7">
        <v>0</v>
      </c>
      <c r="W13" s="6">
        <v>47</v>
      </c>
      <c r="X13" s="6">
        <v>28</v>
      </c>
      <c r="Y13" s="6">
        <v>19</v>
      </c>
      <c r="Z13" s="6">
        <v>12</v>
      </c>
      <c r="AA13" s="6">
        <v>9</v>
      </c>
      <c r="AB13" s="6">
        <v>3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2</v>
      </c>
      <c r="AI13" s="6">
        <v>0</v>
      </c>
      <c r="AJ13" s="6">
        <v>22</v>
      </c>
      <c r="AK13" s="6">
        <v>1</v>
      </c>
      <c r="AL13" s="6">
        <v>0</v>
      </c>
      <c r="AM13" s="6">
        <v>0</v>
      </c>
    </row>
    <row r="14" ht="16.5">
      <c r="X14" s="3"/>
    </row>
  </sheetData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1">
      <selection activeCell="A6" sqref="A6:A13"/>
    </sheetView>
  </sheetViews>
  <sheetFormatPr defaultColWidth="9.00390625" defaultRowHeight="16.5"/>
  <cols>
    <col min="1" max="1" width="9.375" style="4" bestFit="1" customWidth="1"/>
    <col min="2" max="2" width="4.75390625" style="4" customWidth="1"/>
    <col min="3" max="3" width="6.875" style="4" customWidth="1"/>
    <col min="4" max="4" width="7.125" style="4" customWidth="1"/>
    <col min="5" max="10" width="7.25390625" style="4" customWidth="1"/>
    <col min="11" max="11" width="4.375" style="4" customWidth="1"/>
    <col min="12" max="12" width="3.375" style="4" customWidth="1"/>
    <col min="13" max="13" width="5.875" style="4" customWidth="1"/>
    <col min="14" max="14" width="5.50390625" style="4" customWidth="1"/>
    <col min="15" max="15" width="4.375" style="4" customWidth="1"/>
    <col min="16" max="17" width="3.875" style="4" customWidth="1"/>
    <col min="18" max="18" width="5.00390625" style="4" customWidth="1"/>
    <col min="19" max="19" width="4.375" style="4" customWidth="1"/>
    <col min="20" max="21" width="3.25390625" style="4" customWidth="1"/>
    <col min="22" max="22" width="3.375" style="4" customWidth="1"/>
    <col min="23" max="26" width="4.375" style="4" customWidth="1"/>
    <col min="27" max="28" width="3.25390625" style="4" customWidth="1"/>
    <col min="29" max="29" width="3.375" style="4" customWidth="1"/>
    <col min="30" max="30" width="4.375" style="4" customWidth="1"/>
    <col min="31" max="31" width="3.125" style="4" customWidth="1"/>
    <col min="32" max="32" width="4.375" style="4" customWidth="1"/>
    <col min="33" max="33" width="3.125" style="4" customWidth="1"/>
    <col min="34" max="34" width="3.25390625" style="4" customWidth="1"/>
    <col min="35" max="35" width="3.00390625" style="4" customWidth="1"/>
    <col min="36" max="36" width="4.375" style="4" customWidth="1"/>
    <col min="37" max="39" width="3.125" style="4" customWidth="1"/>
    <col min="40" max="16384" width="9.00390625" style="4" customWidth="1"/>
  </cols>
  <sheetData>
    <row r="1" spans="1:40" ht="60" customHeigh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4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24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104.25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2.25" customHeight="1">
      <c r="A6" s="8" t="s">
        <v>8</v>
      </c>
      <c r="B6" s="6">
        <f>SUM(B7:B13)</f>
        <v>215</v>
      </c>
      <c r="C6" s="6">
        <f aca="true" t="shared" si="0" ref="C6:AL6">SUM(C7:C13)</f>
        <v>2359</v>
      </c>
      <c r="D6" s="6">
        <f t="shared" si="0"/>
        <v>43770</v>
      </c>
      <c r="E6" s="6">
        <f t="shared" si="0"/>
        <v>225362</v>
      </c>
      <c r="F6" s="6">
        <f t="shared" si="0"/>
        <v>116419</v>
      </c>
      <c r="G6" s="6">
        <f t="shared" si="0"/>
        <v>108943</v>
      </c>
      <c r="H6" s="6">
        <f t="shared" si="0"/>
        <v>224545</v>
      </c>
      <c r="I6" s="6">
        <f t="shared" si="0"/>
        <v>116044</v>
      </c>
      <c r="J6" s="6">
        <f t="shared" si="0"/>
        <v>108501</v>
      </c>
      <c r="K6" s="6">
        <f t="shared" si="0"/>
        <v>817</v>
      </c>
      <c r="L6" s="6">
        <f t="shared" si="0"/>
        <v>0</v>
      </c>
      <c r="M6" s="6">
        <f t="shared" si="0"/>
        <v>1185</v>
      </c>
      <c r="N6" s="6">
        <f t="shared" si="0"/>
        <v>1077</v>
      </c>
      <c r="O6" s="6">
        <f t="shared" si="0"/>
        <v>105</v>
      </c>
      <c r="P6" s="6">
        <f t="shared" si="0"/>
        <v>0</v>
      </c>
      <c r="Q6" s="6">
        <f t="shared" si="0"/>
        <v>3</v>
      </c>
      <c r="R6" s="6">
        <f t="shared" si="0"/>
        <v>1001</v>
      </c>
      <c r="S6" s="6">
        <f t="shared" si="0"/>
        <v>967</v>
      </c>
      <c r="T6" s="6">
        <f t="shared" si="0"/>
        <v>5</v>
      </c>
      <c r="U6" s="6">
        <f t="shared" si="0"/>
        <v>0</v>
      </c>
      <c r="V6" s="6">
        <f t="shared" si="0"/>
        <v>29</v>
      </c>
      <c r="W6" s="6">
        <f t="shared" si="0"/>
        <v>791</v>
      </c>
      <c r="X6" s="6">
        <f t="shared" si="0"/>
        <v>405</v>
      </c>
      <c r="Y6" s="6">
        <f t="shared" si="0"/>
        <v>386</v>
      </c>
      <c r="Z6" s="6">
        <f t="shared" si="0"/>
        <v>158</v>
      </c>
      <c r="AA6" s="6">
        <f t="shared" si="0"/>
        <v>75</v>
      </c>
      <c r="AB6" s="6">
        <f t="shared" si="0"/>
        <v>83</v>
      </c>
      <c r="AC6" s="6">
        <f t="shared" si="0"/>
        <v>16</v>
      </c>
      <c r="AD6" s="6">
        <f t="shared" si="0"/>
        <v>106</v>
      </c>
      <c r="AE6" s="6">
        <f t="shared" si="0"/>
        <v>6</v>
      </c>
      <c r="AF6" s="6">
        <f t="shared" si="0"/>
        <v>42</v>
      </c>
      <c r="AG6" s="6">
        <f t="shared" si="0"/>
        <v>10</v>
      </c>
      <c r="AH6" s="6">
        <f t="shared" si="0"/>
        <v>19</v>
      </c>
      <c r="AI6" s="6">
        <f t="shared" si="0"/>
        <v>5</v>
      </c>
      <c r="AJ6" s="6">
        <f t="shared" si="0"/>
        <v>222</v>
      </c>
      <c r="AK6" s="6">
        <f t="shared" si="0"/>
        <v>15</v>
      </c>
      <c r="AL6" s="6">
        <f t="shared" si="0"/>
        <v>7</v>
      </c>
      <c r="AM6" s="6">
        <f>SUM(AM7:AM13)</f>
        <v>1</v>
      </c>
    </row>
    <row r="7" spans="1:39" ht="62.25" customHeight="1">
      <c r="A7" s="8" t="s">
        <v>53</v>
      </c>
      <c r="B7" s="6">
        <v>28</v>
      </c>
      <c r="C7" s="6">
        <v>240</v>
      </c>
      <c r="D7" s="6">
        <v>5959</v>
      </c>
      <c r="E7" s="6">
        <v>25872</v>
      </c>
      <c r="F7" s="6">
        <v>13876</v>
      </c>
      <c r="G7" s="6">
        <v>11996</v>
      </c>
      <c r="H7" s="6">
        <v>25743</v>
      </c>
      <c r="I7" s="6">
        <v>13800</v>
      </c>
      <c r="J7" s="6">
        <v>11943</v>
      </c>
      <c r="K7" s="6">
        <v>129</v>
      </c>
      <c r="L7" s="6">
        <v>0</v>
      </c>
      <c r="M7" s="6">
        <v>220</v>
      </c>
      <c r="N7" s="6">
        <v>193</v>
      </c>
      <c r="O7" s="6">
        <v>27</v>
      </c>
      <c r="P7" s="6">
        <v>0</v>
      </c>
      <c r="Q7" s="6">
        <v>0</v>
      </c>
      <c r="R7" s="6">
        <v>181</v>
      </c>
      <c r="S7" s="6">
        <v>178</v>
      </c>
      <c r="T7" s="6">
        <v>0</v>
      </c>
      <c r="U7" s="6">
        <v>0</v>
      </c>
      <c r="V7" s="7">
        <v>3</v>
      </c>
      <c r="W7" s="6">
        <v>106</v>
      </c>
      <c r="X7" s="6">
        <v>56</v>
      </c>
      <c r="Y7" s="6">
        <v>50</v>
      </c>
      <c r="Z7" s="6">
        <v>16</v>
      </c>
      <c r="AA7" s="6">
        <v>7</v>
      </c>
      <c r="AB7" s="6">
        <v>9</v>
      </c>
      <c r="AC7" s="6">
        <v>1</v>
      </c>
      <c r="AD7" s="6">
        <v>7</v>
      </c>
      <c r="AE7" s="6">
        <v>2</v>
      </c>
      <c r="AF7" s="6">
        <v>7</v>
      </c>
      <c r="AG7" s="6">
        <v>0</v>
      </c>
      <c r="AH7" s="6">
        <v>3</v>
      </c>
      <c r="AI7" s="6">
        <v>0</v>
      </c>
      <c r="AJ7" s="6">
        <v>8</v>
      </c>
      <c r="AK7" s="6">
        <v>1</v>
      </c>
      <c r="AL7" s="6">
        <v>0</v>
      </c>
      <c r="AM7" s="6">
        <v>0</v>
      </c>
    </row>
    <row r="8" spans="1:39" ht="62.25" customHeight="1">
      <c r="A8" s="8" t="s">
        <v>54</v>
      </c>
      <c r="B8" s="6">
        <v>32</v>
      </c>
      <c r="C8" s="6">
        <v>319</v>
      </c>
      <c r="D8" s="6">
        <v>5489</v>
      </c>
      <c r="E8" s="6">
        <v>30926</v>
      </c>
      <c r="F8" s="6">
        <v>16026</v>
      </c>
      <c r="G8" s="6">
        <v>14900</v>
      </c>
      <c r="H8" s="6">
        <v>30836</v>
      </c>
      <c r="I8" s="6">
        <v>15971</v>
      </c>
      <c r="J8" s="6">
        <v>14865</v>
      </c>
      <c r="K8" s="6">
        <v>90</v>
      </c>
      <c r="L8" s="6">
        <v>0</v>
      </c>
      <c r="M8" s="6">
        <v>156</v>
      </c>
      <c r="N8" s="6">
        <v>149</v>
      </c>
      <c r="O8" s="6">
        <v>7</v>
      </c>
      <c r="P8" s="6">
        <v>0</v>
      </c>
      <c r="Q8" s="6">
        <v>0</v>
      </c>
      <c r="R8" s="6">
        <v>156</v>
      </c>
      <c r="S8" s="6">
        <v>156</v>
      </c>
      <c r="T8" s="6">
        <v>0</v>
      </c>
      <c r="U8" s="6">
        <v>0</v>
      </c>
      <c r="V8" s="7">
        <v>0</v>
      </c>
      <c r="W8" s="6">
        <v>114</v>
      </c>
      <c r="X8" s="6">
        <v>60</v>
      </c>
      <c r="Y8" s="6">
        <v>54</v>
      </c>
      <c r="Z8" s="6">
        <v>24</v>
      </c>
      <c r="AA8" s="6">
        <v>13</v>
      </c>
      <c r="AB8" s="6">
        <v>11</v>
      </c>
      <c r="AC8" s="6">
        <v>0</v>
      </c>
      <c r="AD8" s="6">
        <v>0</v>
      </c>
      <c r="AE8" s="6">
        <v>0</v>
      </c>
      <c r="AF8" s="6">
        <v>5</v>
      </c>
      <c r="AG8" s="6">
        <v>1</v>
      </c>
      <c r="AH8" s="6">
        <v>1</v>
      </c>
      <c r="AI8" s="6">
        <v>1</v>
      </c>
      <c r="AJ8" s="6">
        <v>25</v>
      </c>
      <c r="AK8" s="6">
        <v>0</v>
      </c>
      <c r="AL8" s="6">
        <v>0</v>
      </c>
      <c r="AM8" s="6">
        <v>1</v>
      </c>
    </row>
    <row r="9" spans="1:39" ht="62.25" customHeight="1">
      <c r="A9" s="8" t="s">
        <v>55</v>
      </c>
      <c r="B9" s="6">
        <v>40</v>
      </c>
      <c r="C9" s="6">
        <v>499</v>
      </c>
      <c r="D9" s="6">
        <v>9859</v>
      </c>
      <c r="E9" s="6">
        <v>48008</v>
      </c>
      <c r="F9" s="6">
        <v>24483</v>
      </c>
      <c r="G9" s="6">
        <v>23525</v>
      </c>
      <c r="H9" s="6">
        <v>47881</v>
      </c>
      <c r="I9" s="6">
        <v>24430</v>
      </c>
      <c r="J9" s="6">
        <v>23451</v>
      </c>
      <c r="K9" s="6">
        <v>127</v>
      </c>
      <c r="L9" s="6">
        <v>0</v>
      </c>
      <c r="M9" s="6">
        <v>183</v>
      </c>
      <c r="N9" s="6">
        <v>174</v>
      </c>
      <c r="O9" s="6">
        <v>9</v>
      </c>
      <c r="P9" s="6">
        <v>0</v>
      </c>
      <c r="Q9" s="6">
        <v>0</v>
      </c>
      <c r="R9" s="6">
        <v>187</v>
      </c>
      <c r="S9" s="6">
        <v>186</v>
      </c>
      <c r="T9" s="6">
        <v>1</v>
      </c>
      <c r="U9" s="6">
        <v>0</v>
      </c>
      <c r="V9" s="7">
        <v>0</v>
      </c>
      <c r="W9" s="6">
        <v>171</v>
      </c>
      <c r="X9" s="6">
        <v>88</v>
      </c>
      <c r="Y9" s="6">
        <v>83</v>
      </c>
      <c r="Z9" s="6">
        <v>40</v>
      </c>
      <c r="AA9" s="6">
        <v>18</v>
      </c>
      <c r="AB9" s="6">
        <v>22</v>
      </c>
      <c r="AC9" s="6">
        <v>5</v>
      </c>
      <c r="AD9" s="6">
        <v>22</v>
      </c>
      <c r="AE9" s="6">
        <v>0</v>
      </c>
      <c r="AF9" s="6">
        <v>1</v>
      </c>
      <c r="AG9" s="6">
        <v>4</v>
      </c>
      <c r="AH9" s="6">
        <v>4</v>
      </c>
      <c r="AI9" s="6">
        <v>1</v>
      </c>
      <c r="AJ9" s="6">
        <v>57</v>
      </c>
      <c r="AK9" s="6">
        <v>4</v>
      </c>
      <c r="AL9" s="6">
        <v>0</v>
      </c>
      <c r="AM9" s="6">
        <v>0</v>
      </c>
    </row>
    <row r="10" spans="1:39" ht="62.25" customHeight="1">
      <c r="A10" s="8" t="s">
        <v>56</v>
      </c>
      <c r="B10" s="6">
        <v>30</v>
      </c>
      <c r="C10" s="6">
        <v>305</v>
      </c>
      <c r="D10" s="6">
        <v>5618</v>
      </c>
      <c r="E10" s="6">
        <v>25547</v>
      </c>
      <c r="F10" s="6">
        <v>13326</v>
      </c>
      <c r="G10" s="6">
        <v>12221</v>
      </c>
      <c r="H10" s="6">
        <v>25404</v>
      </c>
      <c r="I10" s="6">
        <v>13277</v>
      </c>
      <c r="J10" s="6">
        <v>12127</v>
      </c>
      <c r="K10" s="6">
        <v>143</v>
      </c>
      <c r="L10" s="6">
        <v>0</v>
      </c>
      <c r="M10" s="6">
        <v>184</v>
      </c>
      <c r="N10" s="6">
        <v>172</v>
      </c>
      <c r="O10" s="6">
        <v>12</v>
      </c>
      <c r="P10" s="6">
        <v>0</v>
      </c>
      <c r="Q10" s="6">
        <v>0</v>
      </c>
      <c r="R10" s="6">
        <v>135</v>
      </c>
      <c r="S10" s="6">
        <v>135</v>
      </c>
      <c r="T10" s="6">
        <v>0</v>
      </c>
      <c r="U10" s="6">
        <v>0</v>
      </c>
      <c r="V10" s="7">
        <v>0</v>
      </c>
      <c r="W10" s="6">
        <v>114</v>
      </c>
      <c r="X10" s="6">
        <v>60</v>
      </c>
      <c r="Y10" s="6">
        <v>54</v>
      </c>
      <c r="Z10" s="6">
        <v>20</v>
      </c>
      <c r="AA10" s="6">
        <v>9</v>
      </c>
      <c r="AB10" s="6">
        <v>11</v>
      </c>
      <c r="AC10" s="6">
        <v>1</v>
      </c>
      <c r="AD10" s="6">
        <v>8</v>
      </c>
      <c r="AE10" s="6">
        <v>1</v>
      </c>
      <c r="AF10" s="6">
        <v>9</v>
      </c>
      <c r="AG10" s="6">
        <v>0</v>
      </c>
      <c r="AH10" s="6">
        <v>6</v>
      </c>
      <c r="AI10" s="6">
        <v>1</v>
      </c>
      <c r="AJ10" s="6">
        <v>20</v>
      </c>
      <c r="AK10" s="6">
        <v>0</v>
      </c>
      <c r="AL10" s="6">
        <v>0</v>
      </c>
      <c r="AM10" s="6">
        <v>0</v>
      </c>
    </row>
    <row r="11" spans="1:39" ht="62.25" customHeight="1">
      <c r="A11" s="8" t="s">
        <v>9</v>
      </c>
      <c r="B11" s="6">
        <v>34</v>
      </c>
      <c r="C11" s="6">
        <v>425</v>
      </c>
      <c r="D11" s="6">
        <v>8641</v>
      </c>
      <c r="E11" s="6">
        <v>45031</v>
      </c>
      <c r="F11" s="6">
        <v>23433</v>
      </c>
      <c r="G11" s="6">
        <v>21598</v>
      </c>
      <c r="H11" s="6">
        <v>44898</v>
      </c>
      <c r="I11" s="6">
        <v>23380</v>
      </c>
      <c r="J11" s="6">
        <v>21518</v>
      </c>
      <c r="K11" s="6">
        <v>133</v>
      </c>
      <c r="L11" s="6">
        <v>0</v>
      </c>
      <c r="M11" s="6">
        <v>258</v>
      </c>
      <c r="N11" s="6">
        <v>222</v>
      </c>
      <c r="O11" s="6">
        <v>36</v>
      </c>
      <c r="P11" s="6">
        <v>0</v>
      </c>
      <c r="Q11" s="6">
        <v>0</v>
      </c>
      <c r="R11" s="6">
        <v>253</v>
      </c>
      <c r="S11" s="6">
        <v>249</v>
      </c>
      <c r="T11" s="6">
        <v>4</v>
      </c>
      <c r="U11" s="6">
        <v>0</v>
      </c>
      <c r="V11" s="7">
        <v>0</v>
      </c>
      <c r="W11" s="6">
        <v>153</v>
      </c>
      <c r="X11" s="6">
        <v>74</v>
      </c>
      <c r="Y11" s="6">
        <v>79</v>
      </c>
      <c r="Z11" s="6">
        <v>25</v>
      </c>
      <c r="AA11" s="6">
        <v>12</v>
      </c>
      <c r="AB11" s="6">
        <v>13</v>
      </c>
      <c r="AC11" s="6">
        <v>7</v>
      </c>
      <c r="AD11" s="6">
        <v>38</v>
      </c>
      <c r="AE11" s="6">
        <v>3</v>
      </c>
      <c r="AF11" s="6">
        <v>18</v>
      </c>
      <c r="AG11" s="6">
        <v>3</v>
      </c>
      <c r="AH11" s="6">
        <v>4</v>
      </c>
      <c r="AI11" s="6">
        <v>2</v>
      </c>
      <c r="AJ11" s="6">
        <v>27</v>
      </c>
      <c r="AK11" s="6">
        <v>5</v>
      </c>
      <c r="AL11" s="6">
        <v>0</v>
      </c>
      <c r="AM11" s="6">
        <v>0</v>
      </c>
    </row>
    <row r="12" spans="1:39" ht="62.25" customHeight="1">
      <c r="A12" s="8" t="s">
        <v>10</v>
      </c>
      <c r="B12" s="6">
        <v>39</v>
      </c>
      <c r="C12" s="6">
        <v>411</v>
      </c>
      <c r="D12" s="6">
        <v>6165</v>
      </c>
      <c r="E12" s="6">
        <v>39645</v>
      </c>
      <c r="F12" s="6">
        <v>19661</v>
      </c>
      <c r="G12" s="6">
        <v>19984</v>
      </c>
      <c r="H12" s="6">
        <v>39543</v>
      </c>
      <c r="I12" s="6">
        <v>19612</v>
      </c>
      <c r="J12" s="6">
        <v>19931</v>
      </c>
      <c r="K12" s="6">
        <v>102</v>
      </c>
      <c r="L12" s="6">
        <v>0</v>
      </c>
      <c r="M12" s="6">
        <v>69</v>
      </c>
      <c r="N12" s="6">
        <v>69</v>
      </c>
      <c r="O12" s="6">
        <v>0</v>
      </c>
      <c r="P12" s="6">
        <v>0</v>
      </c>
      <c r="Q12" s="6">
        <v>0</v>
      </c>
      <c r="R12" s="6">
        <v>39</v>
      </c>
      <c r="S12" s="6">
        <v>27</v>
      </c>
      <c r="T12" s="6">
        <v>0</v>
      </c>
      <c r="U12" s="6">
        <v>0</v>
      </c>
      <c r="V12" s="7">
        <v>12</v>
      </c>
      <c r="W12" s="6">
        <v>99</v>
      </c>
      <c r="X12" s="6">
        <v>51</v>
      </c>
      <c r="Y12" s="6">
        <v>48</v>
      </c>
      <c r="Z12" s="6">
        <v>27</v>
      </c>
      <c r="AA12" s="6">
        <v>13</v>
      </c>
      <c r="AB12" s="6">
        <v>14</v>
      </c>
      <c r="AC12" s="6">
        <v>2</v>
      </c>
      <c r="AD12" s="6">
        <v>30</v>
      </c>
      <c r="AE12" s="6">
        <v>0</v>
      </c>
      <c r="AF12" s="6">
        <v>2</v>
      </c>
      <c r="AG12" s="6">
        <v>0</v>
      </c>
      <c r="AH12" s="6">
        <v>1</v>
      </c>
      <c r="AI12" s="6">
        <v>0</v>
      </c>
      <c r="AJ12" s="6">
        <v>76</v>
      </c>
      <c r="AK12" s="6">
        <v>4</v>
      </c>
      <c r="AL12" s="6">
        <v>7</v>
      </c>
      <c r="AM12" s="6">
        <v>0</v>
      </c>
    </row>
    <row r="13" spans="1:39" ht="62.25" customHeight="1">
      <c r="A13" s="8" t="s">
        <v>0</v>
      </c>
      <c r="B13" s="6">
        <v>12</v>
      </c>
      <c r="C13" s="6">
        <v>160</v>
      </c>
      <c r="D13" s="6">
        <v>2039</v>
      </c>
      <c r="E13" s="6">
        <v>10333</v>
      </c>
      <c r="F13" s="6">
        <v>5614</v>
      </c>
      <c r="G13" s="6">
        <v>4719</v>
      </c>
      <c r="H13" s="6">
        <v>10240</v>
      </c>
      <c r="I13" s="6">
        <v>5574</v>
      </c>
      <c r="J13" s="6">
        <v>4666</v>
      </c>
      <c r="K13" s="6">
        <v>93</v>
      </c>
      <c r="L13" s="6">
        <v>0</v>
      </c>
      <c r="M13" s="6">
        <v>115</v>
      </c>
      <c r="N13" s="6">
        <v>98</v>
      </c>
      <c r="O13" s="6">
        <v>14</v>
      </c>
      <c r="P13" s="6">
        <v>0</v>
      </c>
      <c r="Q13" s="6">
        <v>3</v>
      </c>
      <c r="R13" s="6">
        <v>50</v>
      </c>
      <c r="S13" s="6">
        <v>36</v>
      </c>
      <c r="T13" s="6">
        <v>0</v>
      </c>
      <c r="U13" s="6">
        <v>0</v>
      </c>
      <c r="V13" s="7">
        <v>14</v>
      </c>
      <c r="W13" s="6">
        <v>34</v>
      </c>
      <c r="X13" s="6">
        <v>16</v>
      </c>
      <c r="Y13" s="6">
        <v>18</v>
      </c>
      <c r="Z13" s="6">
        <v>6</v>
      </c>
      <c r="AA13" s="6">
        <v>3</v>
      </c>
      <c r="AB13" s="6">
        <v>3</v>
      </c>
      <c r="AC13" s="6">
        <v>0</v>
      </c>
      <c r="AD13" s="6">
        <v>1</v>
      </c>
      <c r="AE13" s="6">
        <v>0</v>
      </c>
      <c r="AF13" s="6">
        <v>0</v>
      </c>
      <c r="AG13" s="6">
        <v>2</v>
      </c>
      <c r="AH13" s="6">
        <v>0</v>
      </c>
      <c r="AI13" s="6">
        <v>0</v>
      </c>
      <c r="AJ13" s="6">
        <v>9</v>
      </c>
      <c r="AK13" s="6">
        <v>1</v>
      </c>
      <c r="AL13" s="6">
        <v>0</v>
      </c>
      <c r="AM13" s="6">
        <v>0</v>
      </c>
    </row>
    <row r="14" ht="16.5">
      <c r="X14" s="3"/>
    </row>
  </sheetData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1">
      <selection activeCell="A6" sqref="A6:A13"/>
    </sheetView>
  </sheetViews>
  <sheetFormatPr defaultColWidth="9.00390625" defaultRowHeight="16.5"/>
  <cols>
    <col min="1" max="1" width="8.50390625" style="4" customWidth="1"/>
    <col min="2" max="2" width="4.875" style="4" customWidth="1"/>
    <col min="3" max="4" width="6.375" style="4" customWidth="1"/>
    <col min="5" max="5" width="7.875" style="4" customWidth="1"/>
    <col min="6" max="6" width="7.25390625" style="4" customWidth="1"/>
    <col min="7" max="10" width="7.875" style="4" customWidth="1"/>
    <col min="11" max="11" width="5.00390625" style="4" customWidth="1"/>
    <col min="12" max="12" width="2.75390625" style="4" customWidth="1"/>
    <col min="13" max="14" width="5.50390625" style="4" customWidth="1"/>
    <col min="15" max="15" width="4.375" style="4" customWidth="1"/>
    <col min="16" max="17" width="3.375" style="4" customWidth="1"/>
    <col min="18" max="19" width="5.50390625" style="4" customWidth="1"/>
    <col min="20" max="22" width="3.375" style="4" customWidth="1"/>
    <col min="23" max="23" width="4.375" style="4" customWidth="1"/>
    <col min="24" max="25" width="5.00390625" style="4" customWidth="1"/>
    <col min="26" max="27" width="4.375" style="4" customWidth="1"/>
    <col min="28" max="28" width="4.00390625" style="4" customWidth="1"/>
    <col min="29" max="32" width="3.875" style="4" customWidth="1"/>
    <col min="33" max="33" width="3.25390625" style="4" customWidth="1"/>
    <col min="34" max="34" width="4.375" style="4" customWidth="1"/>
    <col min="35" max="35" width="3.25390625" style="4" customWidth="1"/>
    <col min="36" max="36" width="4.375" style="4" customWidth="1"/>
    <col min="37" max="39" width="3.25390625" style="4" customWidth="1"/>
    <col min="40" max="16384" width="9.00390625" style="4" customWidth="1"/>
  </cols>
  <sheetData>
    <row r="1" spans="1:40" ht="60" customHeight="1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6.25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27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96.75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3" customHeight="1">
      <c r="A6" s="8" t="s">
        <v>8</v>
      </c>
      <c r="B6" s="6">
        <f>SUM(B7:B13)</f>
        <v>215</v>
      </c>
      <c r="C6" s="6">
        <f aca="true" t="shared" si="0" ref="C6:AM6">SUM(C7:C13)</f>
        <v>2359</v>
      </c>
      <c r="D6" s="6">
        <f t="shared" si="0"/>
        <v>43963</v>
      </c>
      <c r="E6" s="6">
        <f t="shared" si="0"/>
        <v>226008</v>
      </c>
      <c r="F6" s="6">
        <f t="shared" si="0"/>
        <v>116716</v>
      </c>
      <c r="G6" s="6">
        <f t="shared" si="0"/>
        <v>109232</v>
      </c>
      <c r="H6" s="6">
        <f t="shared" si="0"/>
        <v>225362</v>
      </c>
      <c r="I6" s="6">
        <f t="shared" si="0"/>
        <v>116419</v>
      </c>
      <c r="J6" s="6">
        <f t="shared" si="0"/>
        <v>108943</v>
      </c>
      <c r="K6" s="6">
        <f t="shared" si="0"/>
        <v>646</v>
      </c>
      <c r="L6" s="6">
        <f t="shared" si="0"/>
        <v>0</v>
      </c>
      <c r="M6" s="6">
        <f t="shared" si="0"/>
        <v>1266</v>
      </c>
      <c r="N6" s="6">
        <f t="shared" si="0"/>
        <v>1150</v>
      </c>
      <c r="O6" s="6">
        <f t="shared" si="0"/>
        <v>116</v>
      </c>
      <c r="P6" s="6">
        <f t="shared" si="0"/>
        <v>0</v>
      </c>
      <c r="Q6" s="6">
        <f t="shared" si="0"/>
        <v>0</v>
      </c>
      <c r="R6" s="6">
        <f t="shared" si="0"/>
        <v>1135</v>
      </c>
      <c r="S6" s="6">
        <f t="shared" si="0"/>
        <v>1119</v>
      </c>
      <c r="T6" s="6">
        <f t="shared" si="0"/>
        <v>16</v>
      </c>
      <c r="U6" s="6">
        <f t="shared" si="0"/>
        <v>0</v>
      </c>
      <c r="V6" s="6">
        <f t="shared" si="0"/>
        <v>0</v>
      </c>
      <c r="W6" s="6">
        <f t="shared" si="0"/>
        <v>701</v>
      </c>
      <c r="X6" s="6">
        <f t="shared" si="0"/>
        <v>353</v>
      </c>
      <c r="Y6" s="6">
        <f t="shared" si="0"/>
        <v>348</v>
      </c>
      <c r="Z6" s="6">
        <f t="shared" si="0"/>
        <v>186</v>
      </c>
      <c r="AA6" s="6">
        <f t="shared" si="0"/>
        <v>98</v>
      </c>
      <c r="AB6" s="6">
        <f t="shared" si="0"/>
        <v>88</v>
      </c>
      <c r="AC6" s="6">
        <f t="shared" si="0"/>
        <v>13</v>
      </c>
      <c r="AD6" s="6">
        <f t="shared" si="0"/>
        <v>74</v>
      </c>
      <c r="AE6" s="6">
        <f t="shared" si="0"/>
        <v>6</v>
      </c>
      <c r="AF6" s="6">
        <f t="shared" si="0"/>
        <v>56</v>
      </c>
      <c r="AG6" s="6">
        <f t="shared" si="0"/>
        <v>7</v>
      </c>
      <c r="AH6" s="6">
        <f t="shared" si="0"/>
        <v>19</v>
      </c>
      <c r="AI6" s="6">
        <f t="shared" si="0"/>
        <v>5</v>
      </c>
      <c r="AJ6" s="6">
        <f t="shared" si="0"/>
        <v>167</v>
      </c>
      <c r="AK6" s="6">
        <f t="shared" si="0"/>
        <v>6</v>
      </c>
      <c r="AL6" s="6">
        <f t="shared" si="0"/>
        <v>19</v>
      </c>
      <c r="AM6" s="6">
        <f t="shared" si="0"/>
        <v>1</v>
      </c>
    </row>
    <row r="7" spans="1:39" ht="63" customHeight="1">
      <c r="A7" s="8" t="s">
        <v>53</v>
      </c>
      <c r="B7" s="6">
        <v>28</v>
      </c>
      <c r="C7" s="6">
        <v>240</v>
      </c>
      <c r="D7" s="6">
        <v>6026</v>
      </c>
      <c r="E7" s="6">
        <v>26075</v>
      </c>
      <c r="F7" s="6">
        <v>13960</v>
      </c>
      <c r="G7" s="6">
        <v>12115</v>
      </c>
      <c r="H7" s="6">
        <v>25872</v>
      </c>
      <c r="I7" s="6">
        <v>13876</v>
      </c>
      <c r="J7" s="6">
        <v>11996</v>
      </c>
      <c r="K7" s="6">
        <v>203</v>
      </c>
      <c r="L7" s="6">
        <v>0</v>
      </c>
      <c r="M7" s="6">
        <v>346</v>
      </c>
      <c r="N7" s="6">
        <v>329</v>
      </c>
      <c r="O7" s="6">
        <v>17</v>
      </c>
      <c r="P7" s="6">
        <v>0</v>
      </c>
      <c r="Q7" s="6">
        <v>0</v>
      </c>
      <c r="R7" s="6">
        <v>215</v>
      </c>
      <c r="S7" s="6">
        <v>208</v>
      </c>
      <c r="T7" s="6">
        <v>7</v>
      </c>
      <c r="U7" s="6">
        <v>0</v>
      </c>
      <c r="V7" s="7">
        <v>0</v>
      </c>
      <c r="W7" s="6">
        <v>90</v>
      </c>
      <c r="X7" s="6">
        <v>39</v>
      </c>
      <c r="Y7" s="6">
        <v>51</v>
      </c>
      <c r="Z7" s="6">
        <v>18</v>
      </c>
      <c r="AA7" s="6">
        <v>8</v>
      </c>
      <c r="AB7" s="6">
        <v>10</v>
      </c>
      <c r="AC7" s="6">
        <v>1</v>
      </c>
      <c r="AD7" s="6">
        <v>12</v>
      </c>
      <c r="AE7" s="6">
        <v>0</v>
      </c>
      <c r="AF7" s="6">
        <v>1</v>
      </c>
      <c r="AG7" s="6">
        <v>0</v>
      </c>
      <c r="AH7" s="6">
        <v>3</v>
      </c>
      <c r="AI7" s="6">
        <v>0</v>
      </c>
      <c r="AJ7" s="6">
        <v>11</v>
      </c>
      <c r="AK7" s="6">
        <v>2</v>
      </c>
      <c r="AL7" s="6">
        <v>2</v>
      </c>
      <c r="AM7" s="6">
        <v>0</v>
      </c>
    </row>
    <row r="8" spans="1:39" ht="63" customHeight="1">
      <c r="A8" s="8" t="s">
        <v>54</v>
      </c>
      <c r="B8" s="6">
        <v>32</v>
      </c>
      <c r="C8" s="6">
        <v>319</v>
      </c>
      <c r="D8" s="6">
        <v>5480</v>
      </c>
      <c r="E8" s="6">
        <v>30928</v>
      </c>
      <c r="F8" s="6">
        <v>16027</v>
      </c>
      <c r="G8" s="6">
        <v>14901</v>
      </c>
      <c r="H8" s="6">
        <v>30926</v>
      </c>
      <c r="I8" s="6">
        <v>16026</v>
      </c>
      <c r="J8" s="6">
        <v>14900</v>
      </c>
      <c r="K8" s="6">
        <v>2</v>
      </c>
      <c r="L8" s="6">
        <v>0</v>
      </c>
      <c r="M8" s="6">
        <v>104</v>
      </c>
      <c r="N8" s="6">
        <v>92</v>
      </c>
      <c r="O8" s="6">
        <v>12</v>
      </c>
      <c r="P8" s="6">
        <v>0</v>
      </c>
      <c r="Q8" s="6">
        <v>0</v>
      </c>
      <c r="R8" s="6">
        <v>162</v>
      </c>
      <c r="S8" s="6">
        <v>159</v>
      </c>
      <c r="T8" s="6">
        <v>3</v>
      </c>
      <c r="U8" s="6">
        <v>0</v>
      </c>
      <c r="V8" s="7">
        <v>0</v>
      </c>
      <c r="W8" s="6">
        <v>89</v>
      </c>
      <c r="X8" s="6">
        <v>50</v>
      </c>
      <c r="Y8" s="6">
        <v>39</v>
      </c>
      <c r="Z8" s="6">
        <v>29</v>
      </c>
      <c r="AA8" s="6">
        <v>16</v>
      </c>
      <c r="AB8" s="6">
        <v>13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19</v>
      </c>
      <c r="AK8" s="6">
        <v>0</v>
      </c>
      <c r="AL8" s="6">
        <v>0</v>
      </c>
      <c r="AM8" s="6">
        <v>0</v>
      </c>
    </row>
    <row r="9" spans="1:39" ht="63" customHeight="1">
      <c r="A9" s="8" t="s">
        <v>55</v>
      </c>
      <c r="B9" s="6">
        <v>40</v>
      </c>
      <c r="C9" s="6">
        <v>499</v>
      </c>
      <c r="D9" s="6">
        <v>9913</v>
      </c>
      <c r="E9" s="6">
        <v>48218</v>
      </c>
      <c r="F9" s="6">
        <v>24604</v>
      </c>
      <c r="G9" s="6">
        <v>23614</v>
      </c>
      <c r="H9" s="6">
        <v>48008</v>
      </c>
      <c r="I9" s="6">
        <v>24483</v>
      </c>
      <c r="J9" s="6">
        <v>23525</v>
      </c>
      <c r="K9" s="6">
        <v>210</v>
      </c>
      <c r="L9" s="6">
        <v>0</v>
      </c>
      <c r="M9" s="6">
        <v>225</v>
      </c>
      <c r="N9" s="6">
        <v>203</v>
      </c>
      <c r="O9" s="6">
        <v>22</v>
      </c>
      <c r="P9" s="6">
        <v>0</v>
      </c>
      <c r="Q9" s="6">
        <v>0</v>
      </c>
      <c r="R9" s="6">
        <v>133</v>
      </c>
      <c r="S9" s="6">
        <v>132</v>
      </c>
      <c r="T9" s="6">
        <v>1</v>
      </c>
      <c r="U9" s="6">
        <v>0</v>
      </c>
      <c r="V9" s="7">
        <v>0</v>
      </c>
      <c r="W9" s="6">
        <v>157</v>
      </c>
      <c r="X9" s="6">
        <v>85</v>
      </c>
      <c r="Y9" s="6">
        <v>72</v>
      </c>
      <c r="Z9" s="6">
        <v>39</v>
      </c>
      <c r="AA9" s="6">
        <v>20</v>
      </c>
      <c r="AB9" s="6">
        <v>19</v>
      </c>
      <c r="AC9" s="6">
        <v>2</v>
      </c>
      <c r="AD9" s="6">
        <v>12</v>
      </c>
      <c r="AE9" s="6">
        <v>0</v>
      </c>
      <c r="AF9" s="6">
        <v>2</v>
      </c>
      <c r="AG9" s="6">
        <v>5</v>
      </c>
      <c r="AH9" s="6">
        <v>6</v>
      </c>
      <c r="AI9" s="6">
        <v>3</v>
      </c>
      <c r="AJ9" s="6">
        <v>43</v>
      </c>
      <c r="AK9" s="6">
        <v>3</v>
      </c>
      <c r="AL9" s="6">
        <v>11</v>
      </c>
      <c r="AM9" s="6">
        <v>0</v>
      </c>
    </row>
    <row r="10" spans="1:39" ht="63" customHeight="1">
      <c r="A10" s="8" t="s">
        <v>56</v>
      </c>
      <c r="B10" s="6">
        <v>30</v>
      </c>
      <c r="C10" s="6">
        <v>305</v>
      </c>
      <c r="D10" s="6">
        <v>5665</v>
      </c>
      <c r="E10" s="6">
        <v>25641</v>
      </c>
      <c r="F10" s="6">
        <v>13331</v>
      </c>
      <c r="G10" s="6">
        <v>12310</v>
      </c>
      <c r="H10" s="6">
        <v>25547</v>
      </c>
      <c r="I10" s="6">
        <v>13326</v>
      </c>
      <c r="J10" s="6">
        <v>12221</v>
      </c>
      <c r="K10" s="6">
        <v>94</v>
      </c>
      <c r="L10" s="6">
        <v>0</v>
      </c>
      <c r="M10" s="6">
        <v>213</v>
      </c>
      <c r="N10" s="6">
        <v>190</v>
      </c>
      <c r="O10" s="6">
        <v>23</v>
      </c>
      <c r="P10" s="6">
        <v>0</v>
      </c>
      <c r="Q10" s="6">
        <v>0</v>
      </c>
      <c r="R10" s="6">
        <v>184</v>
      </c>
      <c r="S10" s="6">
        <v>184</v>
      </c>
      <c r="T10" s="6">
        <v>0</v>
      </c>
      <c r="U10" s="6">
        <v>0</v>
      </c>
      <c r="V10" s="7">
        <v>0</v>
      </c>
      <c r="W10" s="6">
        <v>88</v>
      </c>
      <c r="X10" s="6">
        <v>43</v>
      </c>
      <c r="Y10" s="6">
        <v>45</v>
      </c>
      <c r="Z10" s="6">
        <v>23</v>
      </c>
      <c r="AA10" s="6">
        <v>14</v>
      </c>
      <c r="AB10" s="6">
        <v>9</v>
      </c>
      <c r="AC10" s="6">
        <v>5</v>
      </c>
      <c r="AD10" s="6">
        <v>12</v>
      </c>
      <c r="AE10" s="6">
        <v>0</v>
      </c>
      <c r="AF10" s="6">
        <v>1</v>
      </c>
      <c r="AG10" s="6">
        <v>0</v>
      </c>
      <c r="AH10" s="6">
        <v>1</v>
      </c>
      <c r="AI10" s="6">
        <v>0</v>
      </c>
      <c r="AJ10" s="6">
        <v>17</v>
      </c>
      <c r="AK10" s="6">
        <v>0</v>
      </c>
      <c r="AL10" s="6">
        <v>0</v>
      </c>
      <c r="AM10" s="6">
        <v>0</v>
      </c>
    </row>
    <row r="11" spans="1:39" ht="63" customHeight="1">
      <c r="A11" s="8" t="s">
        <v>9</v>
      </c>
      <c r="B11" s="6">
        <v>34</v>
      </c>
      <c r="C11" s="6">
        <v>425</v>
      </c>
      <c r="D11" s="6">
        <v>8651</v>
      </c>
      <c r="E11" s="6">
        <v>45055</v>
      </c>
      <c r="F11" s="6">
        <v>23476</v>
      </c>
      <c r="G11" s="6">
        <v>21519</v>
      </c>
      <c r="H11" s="6">
        <v>45031</v>
      </c>
      <c r="I11" s="6">
        <v>23433</v>
      </c>
      <c r="J11" s="6">
        <v>21598</v>
      </c>
      <c r="K11" s="6">
        <v>24</v>
      </c>
      <c r="L11" s="6">
        <v>0</v>
      </c>
      <c r="M11" s="6">
        <v>256</v>
      </c>
      <c r="N11" s="6">
        <v>216</v>
      </c>
      <c r="O11" s="6">
        <v>40</v>
      </c>
      <c r="P11" s="6">
        <v>0</v>
      </c>
      <c r="Q11" s="6">
        <v>0</v>
      </c>
      <c r="R11" s="6">
        <v>344</v>
      </c>
      <c r="S11" s="6">
        <v>344</v>
      </c>
      <c r="T11" s="6">
        <v>0</v>
      </c>
      <c r="U11" s="6">
        <v>0</v>
      </c>
      <c r="V11" s="7">
        <v>0</v>
      </c>
      <c r="W11" s="6">
        <v>143</v>
      </c>
      <c r="X11" s="6">
        <v>79</v>
      </c>
      <c r="Y11" s="6">
        <v>64</v>
      </c>
      <c r="Z11" s="6">
        <v>31</v>
      </c>
      <c r="AA11" s="6">
        <v>14</v>
      </c>
      <c r="AB11" s="6">
        <v>17</v>
      </c>
      <c r="AC11" s="6">
        <v>4</v>
      </c>
      <c r="AD11" s="6">
        <v>20</v>
      </c>
      <c r="AE11" s="6">
        <v>6</v>
      </c>
      <c r="AF11" s="6">
        <v>51</v>
      </c>
      <c r="AG11" s="6">
        <v>2</v>
      </c>
      <c r="AH11" s="6">
        <v>5</v>
      </c>
      <c r="AI11" s="6">
        <v>2</v>
      </c>
      <c r="AJ11" s="6">
        <v>26</v>
      </c>
      <c r="AK11" s="6">
        <v>1</v>
      </c>
      <c r="AL11" s="6">
        <v>5</v>
      </c>
      <c r="AM11" s="6">
        <v>1</v>
      </c>
    </row>
    <row r="12" spans="1:39" ht="63" customHeight="1">
      <c r="A12" s="8" t="s">
        <v>10</v>
      </c>
      <c r="B12" s="6">
        <v>39</v>
      </c>
      <c r="C12" s="6">
        <v>411</v>
      </c>
      <c r="D12" s="6">
        <v>6176</v>
      </c>
      <c r="E12" s="6">
        <v>39723</v>
      </c>
      <c r="F12" s="6">
        <v>19688</v>
      </c>
      <c r="G12" s="6">
        <v>20035</v>
      </c>
      <c r="H12" s="6">
        <v>39645</v>
      </c>
      <c r="I12" s="6">
        <v>19661</v>
      </c>
      <c r="J12" s="6">
        <v>19984</v>
      </c>
      <c r="K12" s="6">
        <v>78</v>
      </c>
      <c r="L12" s="6">
        <v>0</v>
      </c>
      <c r="M12" s="6">
        <v>55</v>
      </c>
      <c r="N12" s="6">
        <v>55</v>
      </c>
      <c r="O12" s="6">
        <v>0</v>
      </c>
      <c r="P12" s="6">
        <v>0</v>
      </c>
      <c r="Q12" s="6">
        <v>0</v>
      </c>
      <c r="R12" s="6">
        <v>46</v>
      </c>
      <c r="S12" s="6">
        <v>46</v>
      </c>
      <c r="T12" s="6">
        <v>0</v>
      </c>
      <c r="U12" s="6">
        <v>0</v>
      </c>
      <c r="V12" s="7">
        <v>0</v>
      </c>
      <c r="W12" s="6">
        <v>101</v>
      </c>
      <c r="X12" s="6">
        <v>42</v>
      </c>
      <c r="Y12" s="6">
        <v>59</v>
      </c>
      <c r="Z12" s="6">
        <v>32</v>
      </c>
      <c r="AA12" s="6">
        <v>19</v>
      </c>
      <c r="AB12" s="6">
        <v>13</v>
      </c>
      <c r="AC12" s="6">
        <v>1</v>
      </c>
      <c r="AD12" s="6">
        <v>18</v>
      </c>
      <c r="AE12" s="6">
        <v>0</v>
      </c>
      <c r="AF12" s="6">
        <v>1</v>
      </c>
      <c r="AG12" s="6">
        <v>0</v>
      </c>
      <c r="AH12" s="6">
        <v>2</v>
      </c>
      <c r="AI12" s="6">
        <v>0</v>
      </c>
      <c r="AJ12" s="6">
        <v>48</v>
      </c>
      <c r="AK12" s="6">
        <v>0</v>
      </c>
      <c r="AL12" s="6">
        <v>0</v>
      </c>
      <c r="AM12" s="6">
        <v>0</v>
      </c>
    </row>
    <row r="13" spans="1:39" ht="63" customHeight="1">
      <c r="A13" s="8" t="s">
        <v>0</v>
      </c>
      <c r="B13" s="6">
        <v>12</v>
      </c>
      <c r="C13" s="6">
        <v>160</v>
      </c>
      <c r="D13" s="6">
        <v>2052</v>
      </c>
      <c r="E13" s="6">
        <v>10368</v>
      </c>
      <c r="F13" s="6">
        <v>5630</v>
      </c>
      <c r="G13" s="6">
        <v>4738</v>
      </c>
      <c r="H13" s="6">
        <v>10333</v>
      </c>
      <c r="I13" s="6">
        <v>5614</v>
      </c>
      <c r="J13" s="6">
        <v>4719</v>
      </c>
      <c r="K13" s="6">
        <v>35</v>
      </c>
      <c r="L13" s="6">
        <v>0</v>
      </c>
      <c r="M13" s="6">
        <v>67</v>
      </c>
      <c r="N13" s="6">
        <v>65</v>
      </c>
      <c r="O13" s="6">
        <v>2</v>
      </c>
      <c r="P13" s="6">
        <v>0</v>
      </c>
      <c r="Q13" s="6">
        <v>0</v>
      </c>
      <c r="R13" s="6">
        <v>51</v>
      </c>
      <c r="S13" s="6">
        <v>46</v>
      </c>
      <c r="T13" s="6">
        <v>5</v>
      </c>
      <c r="U13" s="6">
        <v>0</v>
      </c>
      <c r="V13" s="7">
        <v>0</v>
      </c>
      <c r="W13" s="6">
        <v>33</v>
      </c>
      <c r="X13" s="6">
        <v>15</v>
      </c>
      <c r="Y13" s="6">
        <v>18</v>
      </c>
      <c r="Z13" s="6">
        <v>14</v>
      </c>
      <c r="AA13" s="6">
        <v>7</v>
      </c>
      <c r="AB13" s="6">
        <v>7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2</v>
      </c>
      <c r="AI13" s="6">
        <v>0</v>
      </c>
      <c r="AJ13" s="6">
        <v>3</v>
      </c>
      <c r="AK13" s="6">
        <v>0</v>
      </c>
      <c r="AL13" s="6">
        <v>1</v>
      </c>
      <c r="AM13" s="6">
        <v>0</v>
      </c>
    </row>
    <row r="14" ht="16.5">
      <c r="X14" s="3"/>
    </row>
  </sheetData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1">
      <selection activeCell="A6" sqref="A6:A13"/>
    </sheetView>
  </sheetViews>
  <sheetFormatPr defaultColWidth="9.00390625" defaultRowHeight="16.5"/>
  <cols>
    <col min="1" max="1" width="8.50390625" style="4" customWidth="1"/>
    <col min="2" max="2" width="5.00390625" style="4" customWidth="1"/>
    <col min="3" max="4" width="6.375" style="4" customWidth="1"/>
    <col min="5" max="5" width="7.375" style="4" customWidth="1"/>
    <col min="6" max="10" width="8.00390625" style="4" customWidth="1"/>
    <col min="11" max="11" width="4.375" style="4" customWidth="1"/>
    <col min="12" max="12" width="2.875" style="4" customWidth="1"/>
    <col min="13" max="13" width="5.625" style="4" customWidth="1"/>
    <col min="14" max="14" width="5.75390625" style="4" customWidth="1"/>
    <col min="15" max="15" width="4.00390625" style="4" customWidth="1"/>
    <col min="16" max="17" width="3.375" style="4" customWidth="1"/>
    <col min="18" max="18" width="5.375" style="4" customWidth="1"/>
    <col min="19" max="20" width="4.375" style="4" customWidth="1"/>
    <col min="21" max="22" width="3.25390625" style="4" customWidth="1"/>
    <col min="23" max="28" width="4.375" style="4" customWidth="1"/>
    <col min="29" max="29" width="3.375" style="4" customWidth="1"/>
    <col min="30" max="30" width="4.375" style="4" customWidth="1"/>
    <col min="31" max="31" width="3.00390625" style="4" customWidth="1"/>
    <col min="32" max="32" width="4.375" style="4" customWidth="1"/>
    <col min="33" max="33" width="3.375" style="4" customWidth="1"/>
    <col min="34" max="34" width="4.375" style="4" customWidth="1"/>
    <col min="35" max="35" width="2.875" style="4" customWidth="1"/>
    <col min="36" max="36" width="4.375" style="4" customWidth="1"/>
    <col min="37" max="39" width="2.75390625" style="4" customWidth="1"/>
    <col min="40" max="16384" width="9.00390625" style="4" customWidth="1"/>
  </cols>
  <sheetData>
    <row r="1" spans="1:40" ht="60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4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24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93.75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3.75" customHeight="1">
      <c r="A6" s="8" t="s">
        <v>8</v>
      </c>
      <c r="B6" s="6">
        <f>SUM(B7:B13)</f>
        <v>215</v>
      </c>
      <c r="C6" s="6">
        <f aca="true" t="shared" si="0" ref="C6:AM6">SUM(C7:C13)</f>
        <v>2793</v>
      </c>
      <c r="D6" s="6">
        <f t="shared" si="0"/>
        <v>44105</v>
      </c>
      <c r="E6" s="6">
        <f t="shared" si="0"/>
        <v>226798</v>
      </c>
      <c r="F6" s="6">
        <f t="shared" si="0"/>
        <v>117068</v>
      </c>
      <c r="G6" s="6">
        <f t="shared" si="0"/>
        <v>109730</v>
      </c>
      <c r="H6" s="6">
        <f t="shared" si="0"/>
        <v>225408</v>
      </c>
      <c r="I6" s="6">
        <f>I7+I8+I9+I10+I11+I12+I13</f>
        <v>116516</v>
      </c>
      <c r="J6" s="6">
        <f t="shared" si="0"/>
        <v>109292</v>
      </c>
      <c r="K6" s="6">
        <f t="shared" si="0"/>
        <v>806</v>
      </c>
      <c r="L6" s="6">
        <f t="shared" si="0"/>
        <v>16</v>
      </c>
      <c r="M6" s="6">
        <f t="shared" si="0"/>
        <v>1193</v>
      </c>
      <c r="N6" s="6">
        <f t="shared" si="0"/>
        <v>1106</v>
      </c>
      <c r="O6" s="6">
        <f t="shared" si="0"/>
        <v>87</v>
      </c>
      <c r="P6" s="6">
        <f t="shared" si="0"/>
        <v>0</v>
      </c>
      <c r="Q6" s="6">
        <f t="shared" si="0"/>
        <v>0</v>
      </c>
      <c r="R6" s="6">
        <f t="shared" si="0"/>
        <v>1097</v>
      </c>
      <c r="S6" s="6">
        <f t="shared" si="0"/>
        <v>991</v>
      </c>
      <c r="T6" s="6">
        <f t="shared" si="0"/>
        <v>106</v>
      </c>
      <c r="U6" s="6">
        <f t="shared" si="0"/>
        <v>0</v>
      </c>
      <c r="V6" s="6">
        <f t="shared" si="0"/>
        <v>0</v>
      </c>
      <c r="W6" s="6">
        <f t="shared" si="0"/>
        <v>852</v>
      </c>
      <c r="X6" s="6">
        <f t="shared" si="0"/>
        <v>320</v>
      </c>
      <c r="Y6" s="6">
        <f t="shared" si="0"/>
        <v>432</v>
      </c>
      <c r="Z6" s="6">
        <f t="shared" si="0"/>
        <v>158</v>
      </c>
      <c r="AA6" s="6">
        <f t="shared" si="0"/>
        <v>96</v>
      </c>
      <c r="AB6" s="6">
        <f t="shared" si="0"/>
        <v>62</v>
      </c>
      <c r="AC6" s="6">
        <f t="shared" si="0"/>
        <v>11</v>
      </c>
      <c r="AD6" s="6">
        <f t="shared" si="0"/>
        <v>83</v>
      </c>
      <c r="AE6" s="6">
        <f t="shared" si="0"/>
        <v>9</v>
      </c>
      <c r="AF6" s="6">
        <f t="shared" si="0"/>
        <v>46</v>
      </c>
      <c r="AG6" s="6">
        <f t="shared" si="0"/>
        <v>7</v>
      </c>
      <c r="AH6" s="6">
        <f t="shared" si="0"/>
        <v>24</v>
      </c>
      <c r="AI6" s="6">
        <f t="shared" si="0"/>
        <v>4</v>
      </c>
      <c r="AJ6" s="6">
        <f t="shared" si="0"/>
        <v>142</v>
      </c>
      <c r="AK6" s="6">
        <f t="shared" si="0"/>
        <v>6</v>
      </c>
      <c r="AL6" s="6">
        <f t="shared" si="0"/>
        <v>1</v>
      </c>
      <c r="AM6" s="6">
        <f t="shared" si="0"/>
        <v>6</v>
      </c>
    </row>
    <row r="7" spans="1:39" ht="63.75" customHeight="1">
      <c r="A7" s="8" t="s">
        <v>53</v>
      </c>
      <c r="B7" s="6">
        <v>28</v>
      </c>
      <c r="C7" s="6">
        <v>240</v>
      </c>
      <c r="D7" s="6">
        <v>6112</v>
      </c>
      <c r="E7" s="6">
        <v>26276</v>
      </c>
      <c r="F7" s="6">
        <v>14043</v>
      </c>
      <c r="G7" s="6">
        <v>12233</v>
      </c>
      <c r="H7" s="6">
        <v>26075</v>
      </c>
      <c r="I7" s="6">
        <v>13760</v>
      </c>
      <c r="J7" s="6">
        <v>12115</v>
      </c>
      <c r="K7" s="6">
        <v>201</v>
      </c>
      <c r="L7" s="6">
        <v>0</v>
      </c>
      <c r="M7" s="6">
        <v>353</v>
      </c>
      <c r="N7" s="6">
        <v>306</v>
      </c>
      <c r="O7" s="6">
        <v>47</v>
      </c>
      <c r="P7" s="6">
        <v>0</v>
      </c>
      <c r="Q7" s="6">
        <v>0</v>
      </c>
      <c r="R7" s="6">
        <v>230</v>
      </c>
      <c r="S7" s="6">
        <v>163</v>
      </c>
      <c r="T7" s="6">
        <v>67</v>
      </c>
      <c r="U7" s="6">
        <v>0</v>
      </c>
      <c r="V7" s="7">
        <v>0</v>
      </c>
      <c r="W7" s="6">
        <v>94</v>
      </c>
      <c r="X7" s="6">
        <v>45</v>
      </c>
      <c r="Y7" s="6">
        <v>49</v>
      </c>
      <c r="Z7" s="6">
        <v>16</v>
      </c>
      <c r="AA7" s="6">
        <v>9</v>
      </c>
      <c r="AB7" s="6">
        <v>7</v>
      </c>
      <c r="AC7" s="6">
        <v>1</v>
      </c>
      <c r="AD7" s="6">
        <v>4</v>
      </c>
      <c r="AE7" s="6">
        <v>1</v>
      </c>
      <c r="AF7" s="6">
        <v>7</v>
      </c>
      <c r="AG7" s="6">
        <v>0</v>
      </c>
      <c r="AH7" s="6">
        <v>6</v>
      </c>
      <c r="AI7" s="6">
        <v>1</v>
      </c>
      <c r="AJ7" s="6">
        <v>16</v>
      </c>
      <c r="AK7" s="6">
        <v>0</v>
      </c>
      <c r="AL7" s="6">
        <v>0</v>
      </c>
      <c r="AM7" s="6">
        <v>4</v>
      </c>
    </row>
    <row r="8" spans="1:39" ht="63.75" customHeight="1">
      <c r="A8" s="8" t="s">
        <v>54</v>
      </c>
      <c r="B8" s="6">
        <v>32</v>
      </c>
      <c r="C8" s="6">
        <v>319</v>
      </c>
      <c r="D8" s="6">
        <v>5469</v>
      </c>
      <c r="E8" s="6">
        <v>30976</v>
      </c>
      <c r="F8" s="6">
        <v>16045</v>
      </c>
      <c r="G8" s="6">
        <v>14931</v>
      </c>
      <c r="H8" s="6">
        <v>30928</v>
      </c>
      <c r="I8" s="6">
        <v>16027</v>
      </c>
      <c r="J8" s="6">
        <v>14901</v>
      </c>
      <c r="K8" s="6">
        <v>48</v>
      </c>
      <c r="L8" s="6">
        <v>0</v>
      </c>
      <c r="M8" s="6">
        <v>108</v>
      </c>
      <c r="N8" s="6">
        <v>103</v>
      </c>
      <c r="O8" s="6">
        <v>5</v>
      </c>
      <c r="P8" s="6">
        <v>0</v>
      </c>
      <c r="Q8" s="6">
        <v>0</v>
      </c>
      <c r="R8" s="6">
        <v>135</v>
      </c>
      <c r="S8" s="6">
        <v>135</v>
      </c>
      <c r="T8" s="6">
        <v>0</v>
      </c>
      <c r="U8" s="6">
        <v>0</v>
      </c>
      <c r="V8" s="7">
        <v>0</v>
      </c>
      <c r="W8" s="6">
        <v>98</v>
      </c>
      <c r="X8" s="6">
        <v>48</v>
      </c>
      <c r="Y8" s="6">
        <v>50</v>
      </c>
      <c r="Z8" s="6">
        <v>23</v>
      </c>
      <c r="AA8" s="6">
        <v>14</v>
      </c>
      <c r="AB8" s="6">
        <v>9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1</v>
      </c>
      <c r="AI8" s="6">
        <v>1</v>
      </c>
      <c r="AJ8" s="6">
        <v>13</v>
      </c>
      <c r="AK8" s="6">
        <v>0</v>
      </c>
      <c r="AL8" s="6">
        <v>1</v>
      </c>
      <c r="AM8" s="6">
        <v>0</v>
      </c>
    </row>
    <row r="9" spans="1:39" ht="63.75" customHeight="1">
      <c r="A9" s="8" t="s">
        <v>55</v>
      </c>
      <c r="B9" s="6">
        <v>40</v>
      </c>
      <c r="C9" s="6">
        <v>532</v>
      </c>
      <c r="D9" s="6">
        <v>9910</v>
      </c>
      <c r="E9" s="6">
        <v>48310</v>
      </c>
      <c r="F9" s="6">
        <v>24668</v>
      </c>
      <c r="G9" s="6">
        <v>23642</v>
      </c>
      <c r="H9" s="6">
        <v>48218</v>
      </c>
      <c r="I9" s="6">
        <v>24604</v>
      </c>
      <c r="J9" s="6">
        <v>23614</v>
      </c>
      <c r="K9" s="6">
        <v>92</v>
      </c>
      <c r="L9" s="6">
        <v>0</v>
      </c>
      <c r="M9" s="6">
        <v>136</v>
      </c>
      <c r="N9" s="6">
        <v>130</v>
      </c>
      <c r="O9" s="6">
        <v>6</v>
      </c>
      <c r="P9" s="6">
        <v>0</v>
      </c>
      <c r="Q9" s="6">
        <v>0</v>
      </c>
      <c r="R9" s="6">
        <v>157</v>
      </c>
      <c r="S9" s="6">
        <v>157</v>
      </c>
      <c r="T9" s="6">
        <v>0</v>
      </c>
      <c r="U9" s="6">
        <v>0</v>
      </c>
      <c r="V9" s="7">
        <v>0</v>
      </c>
      <c r="W9" s="6">
        <v>143</v>
      </c>
      <c r="X9" s="6">
        <v>80</v>
      </c>
      <c r="Y9" s="6">
        <v>63</v>
      </c>
      <c r="Z9" s="6">
        <v>30</v>
      </c>
      <c r="AA9" s="6">
        <v>19</v>
      </c>
      <c r="AB9" s="6">
        <v>11</v>
      </c>
      <c r="AC9" s="6">
        <v>1</v>
      </c>
      <c r="AD9" s="6">
        <v>5</v>
      </c>
      <c r="AE9" s="6">
        <v>0</v>
      </c>
      <c r="AF9" s="6">
        <v>1</v>
      </c>
      <c r="AG9" s="6">
        <v>6</v>
      </c>
      <c r="AH9" s="6">
        <v>7</v>
      </c>
      <c r="AI9" s="6">
        <v>2</v>
      </c>
      <c r="AJ9" s="6">
        <v>66</v>
      </c>
      <c r="AK9" s="6">
        <v>4</v>
      </c>
      <c r="AL9" s="6">
        <v>0</v>
      </c>
      <c r="AM9" s="6">
        <v>0</v>
      </c>
    </row>
    <row r="10" spans="1:39" ht="63.75" customHeight="1">
      <c r="A10" s="8" t="s">
        <v>56</v>
      </c>
      <c r="B10" s="6">
        <v>30</v>
      </c>
      <c r="C10" s="6">
        <v>705</v>
      </c>
      <c r="D10" s="6">
        <v>5744</v>
      </c>
      <c r="E10" s="6">
        <v>25880</v>
      </c>
      <c r="F10" s="6">
        <v>13438</v>
      </c>
      <c r="G10" s="6">
        <v>12442</v>
      </c>
      <c r="H10" s="6">
        <v>25041</v>
      </c>
      <c r="I10" s="6">
        <v>13331</v>
      </c>
      <c r="J10" s="6">
        <v>12310</v>
      </c>
      <c r="K10" s="6">
        <v>239</v>
      </c>
      <c r="L10" s="6">
        <v>0</v>
      </c>
      <c r="M10" s="6">
        <v>283</v>
      </c>
      <c r="N10" s="6">
        <v>274</v>
      </c>
      <c r="O10" s="6">
        <v>9</v>
      </c>
      <c r="P10" s="6">
        <v>0</v>
      </c>
      <c r="Q10" s="6">
        <v>0</v>
      </c>
      <c r="R10" s="6">
        <v>125</v>
      </c>
      <c r="S10" s="6">
        <v>125</v>
      </c>
      <c r="T10" s="6">
        <v>0</v>
      </c>
      <c r="U10" s="6">
        <v>0</v>
      </c>
      <c r="V10" s="7">
        <v>0</v>
      </c>
      <c r="W10" s="6">
        <v>105</v>
      </c>
      <c r="X10" s="6">
        <v>53</v>
      </c>
      <c r="Y10" s="6">
        <v>52</v>
      </c>
      <c r="Z10" s="6">
        <v>24</v>
      </c>
      <c r="AA10" s="6">
        <v>13</v>
      </c>
      <c r="AB10" s="6">
        <v>11</v>
      </c>
      <c r="AC10" s="6">
        <v>5</v>
      </c>
      <c r="AD10" s="6">
        <v>37</v>
      </c>
      <c r="AE10" s="6">
        <v>3</v>
      </c>
      <c r="AF10" s="6">
        <v>5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</row>
    <row r="11" spans="1:39" ht="63.75" customHeight="1">
      <c r="A11" s="8" t="s">
        <v>9</v>
      </c>
      <c r="B11" s="6">
        <v>34</v>
      </c>
      <c r="C11" s="6">
        <v>425</v>
      </c>
      <c r="D11" s="6">
        <v>8646</v>
      </c>
      <c r="E11" s="6">
        <v>45052</v>
      </c>
      <c r="F11" s="6">
        <v>23461</v>
      </c>
      <c r="G11" s="6">
        <v>21591</v>
      </c>
      <c r="H11" s="6">
        <v>45055</v>
      </c>
      <c r="I11" s="6">
        <v>23476</v>
      </c>
      <c r="J11" s="6">
        <v>21579</v>
      </c>
      <c r="K11" s="6">
        <v>0</v>
      </c>
      <c r="L11" s="6">
        <v>3</v>
      </c>
      <c r="M11" s="6">
        <v>212</v>
      </c>
      <c r="N11" s="6">
        <v>198</v>
      </c>
      <c r="O11" s="6">
        <v>14</v>
      </c>
      <c r="P11" s="6">
        <v>0</v>
      </c>
      <c r="Q11" s="6">
        <v>0</v>
      </c>
      <c r="R11" s="6">
        <v>314</v>
      </c>
      <c r="S11" s="6">
        <v>281</v>
      </c>
      <c r="T11" s="6">
        <v>33</v>
      </c>
      <c r="U11" s="6">
        <v>0</v>
      </c>
      <c r="V11" s="7">
        <v>0</v>
      </c>
      <c r="W11" s="6">
        <v>125</v>
      </c>
      <c r="X11" s="6">
        <v>56</v>
      </c>
      <c r="Y11" s="6">
        <v>69</v>
      </c>
      <c r="Z11" s="6">
        <v>26</v>
      </c>
      <c r="AA11" s="6">
        <v>17</v>
      </c>
      <c r="AB11" s="6">
        <v>9</v>
      </c>
      <c r="AC11" s="6">
        <v>2</v>
      </c>
      <c r="AD11" s="6">
        <v>18</v>
      </c>
      <c r="AE11" s="6">
        <v>3</v>
      </c>
      <c r="AF11" s="6">
        <v>19</v>
      </c>
      <c r="AG11" s="6">
        <v>1</v>
      </c>
      <c r="AH11" s="6">
        <v>4</v>
      </c>
      <c r="AI11" s="6">
        <v>0</v>
      </c>
      <c r="AJ11" s="6">
        <v>13</v>
      </c>
      <c r="AK11" s="6">
        <v>2</v>
      </c>
      <c r="AL11" s="6">
        <v>0</v>
      </c>
      <c r="AM11" s="6">
        <v>2</v>
      </c>
    </row>
    <row r="12" spans="1:39" ht="63.75" customHeight="1">
      <c r="A12" s="8" t="s">
        <v>10</v>
      </c>
      <c r="B12" s="6">
        <v>39</v>
      </c>
      <c r="C12" s="6">
        <v>412</v>
      </c>
      <c r="D12" s="6">
        <v>6191</v>
      </c>
      <c r="E12" s="6">
        <v>39949</v>
      </c>
      <c r="F12" s="6">
        <v>19789</v>
      </c>
      <c r="G12" s="6">
        <v>20160</v>
      </c>
      <c r="H12" s="6">
        <v>39723</v>
      </c>
      <c r="I12" s="6">
        <v>19688</v>
      </c>
      <c r="J12" s="6">
        <v>20035</v>
      </c>
      <c r="K12" s="6">
        <v>226</v>
      </c>
      <c r="L12" s="6">
        <v>0</v>
      </c>
      <c r="M12" s="6">
        <v>65</v>
      </c>
      <c r="N12" s="6">
        <v>65</v>
      </c>
      <c r="O12" s="6">
        <v>0</v>
      </c>
      <c r="P12" s="6">
        <v>0</v>
      </c>
      <c r="Q12" s="6">
        <v>0</v>
      </c>
      <c r="R12" s="6">
        <v>60</v>
      </c>
      <c r="S12" s="6">
        <v>60</v>
      </c>
      <c r="T12" s="6">
        <v>0</v>
      </c>
      <c r="U12" s="6">
        <v>0</v>
      </c>
      <c r="V12" s="7">
        <v>0</v>
      </c>
      <c r="W12" s="6">
        <v>252</v>
      </c>
      <c r="X12" s="6">
        <v>17</v>
      </c>
      <c r="Y12" s="6">
        <v>135</v>
      </c>
      <c r="Z12" s="6">
        <v>31</v>
      </c>
      <c r="AA12" s="6">
        <v>20</v>
      </c>
      <c r="AB12" s="6">
        <v>11</v>
      </c>
      <c r="AC12" s="6">
        <v>2</v>
      </c>
      <c r="AD12" s="6">
        <v>19</v>
      </c>
      <c r="AE12" s="6">
        <v>2</v>
      </c>
      <c r="AF12" s="6">
        <v>14</v>
      </c>
      <c r="AG12" s="6">
        <v>0</v>
      </c>
      <c r="AH12" s="6">
        <v>3</v>
      </c>
      <c r="AI12" s="6">
        <v>0</v>
      </c>
      <c r="AJ12" s="6">
        <v>34</v>
      </c>
      <c r="AK12" s="6">
        <v>0</v>
      </c>
      <c r="AL12" s="6">
        <v>0</v>
      </c>
      <c r="AM12" s="6">
        <v>0</v>
      </c>
    </row>
    <row r="13" spans="1:39" ht="63.75" customHeight="1">
      <c r="A13" s="8" t="s">
        <v>0</v>
      </c>
      <c r="B13" s="6">
        <v>12</v>
      </c>
      <c r="C13" s="6">
        <v>160</v>
      </c>
      <c r="D13" s="6">
        <v>2033</v>
      </c>
      <c r="E13" s="6">
        <v>10355</v>
      </c>
      <c r="F13" s="6">
        <v>5624</v>
      </c>
      <c r="G13" s="6">
        <v>4731</v>
      </c>
      <c r="H13" s="6">
        <v>10368</v>
      </c>
      <c r="I13" s="6">
        <v>5630</v>
      </c>
      <c r="J13" s="6">
        <v>4738</v>
      </c>
      <c r="K13" s="6">
        <v>0</v>
      </c>
      <c r="L13" s="6">
        <v>13</v>
      </c>
      <c r="M13" s="6">
        <v>36</v>
      </c>
      <c r="N13" s="6">
        <v>30</v>
      </c>
      <c r="O13" s="6">
        <v>6</v>
      </c>
      <c r="P13" s="6">
        <v>0</v>
      </c>
      <c r="Q13" s="6">
        <v>0</v>
      </c>
      <c r="R13" s="6">
        <v>76</v>
      </c>
      <c r="S13" s="6">
        <v>70</v>
      </c>
      <c r="T13" s="5">
        <v>6</v>
      </c>
      <c r="U13" s="6">
        <v>0</v>
      </c>
      <c r="V13" s="7">
        <v>0</v>
      </c>
      <c r="W13" s="6">
        <v>35</v>
      </c>
      <c r="X13" s="6">
        <v>21</v>
      </c>
      <c r="Y13" s="6">
        <v>14</v>
      </c>
      <c r="Z13" s="6">
        <v>8</v>
      </c>
      <c r="AA13" s="6">
        <v>4</v>
      </c>
      <c r="AB13" s="6">
        <v>4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3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</row>
    <row r="14" ht="16.5">
      <c r="X14" s="3"/>
    </row>
  </sheetData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2">
      <selection activeCell="A6" sqref="A6:A13"/>
    </sheetView>
  </sheetViews>
  <sheetFormatPr defaultColWidth="9.00390625" defaultRowHeight="16.5"/>
  <cols>
    <col min="1" max="1" width="8.25390625" style="4" customWidth="1"/>
    <col min="2" max="2" width="5.50390625" style="4" customWidth="1"/>
    <col min="3" max="4" width="6.375" style="4" customWidth="1"/>
    <col min="5" max="5" width="7.25390625" style="4" customWidth="1"/>
    <col min="6" max="7" width="7.125" style="4" customWidth="1"/>
    <col min="8" max="10" width="7.375" style="4" customWidth="1"/>
    <col min="11" max="11" width="4.375" style="4" customWidth="1"/>
    <col min="12" max="12" width="3.375" style="4" customWidth="1"/>
    <col min="13" max="13" width="5.50390625" style="4" customWidth="1"/>
    <col min="14" max="14" width="4.375" style="4" customWidth="1"/>
    <col min="15" max="15" width="3.75390625" style="4" customWidth="1"/>
    <col min="16" max="16" width="3.25390625" style="4" customWidth="1"/>
    <col min="17" max="17" width="3.125" style="4" customWidth="1"/>
    <col min="18" max="18" width="5.25390625" style="4" customWidth="1"/>
    <col min="19" max="19" width="5.00390625" style="4" customWidth="1"/>
    <col min="20" max="22" width="3.50390625" style="4" customWidth="1"/>
    <col min="23" max="26" width="4.375" style="4" customWidth="1"/>
    <col min="27" max="28" width="3.25390625" style="4" customWidth="1"/>
    <col min="29" max="29" width="3.625" style="4" customWidth="1"/>
    <col min="30" max="30" width="4.375" style="4" customWidth="1"/>
    <col min="31" max="31" width="3.375" style="4" customWidth="1"/>
    <col min="32" max="32" width="4.375" style="4" customWidth="1"/>
    <col min="33" max="34" width="4.125" style="4" customWidth="1"/>
    <col min="35" max="35" width="3.00390625" style="4" customWidth="1"/>
    <col min="36" max="36" width="4.375" style="4" customWidth="1"/>
    <col min="37" max="39" width="3.25390625" style="4" customWidth="1"/>
    <col min="40" max="16384" width="9.00390625" style="4" customWidth="1"/>
  </cols>
  <sheetData>
    <row r="1" spans="1:40" ht="60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4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24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102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3" customHeight="1">
      <c r="A6" s="8" t="s">
        <v>8</v>
      </c>
      <c r="B6" s="6">
        <f>SUM(B7:B13)</f>
        <v>215</v>
      </c>
      <c r="C6" s="6">
        <f aca="true" t="shared" si="0" ref="C6:AM6">SUM(C7:C13)</f>
        <v>2393</v>
      </c>
      <c r="D6" s="6">
        <f t="shared" si="0"/>
        <v>44105</v>
      </c>
      <c r="E6" s="6">
        <f t="shared" si="0"/>
        <v>227222</v>
      </c>
      <c r="F6" s="6">
        <f t="shared" si="0"/>
        <v>117276</v>
      </c>
      <c r="G6" s="6">
        <f t="shared" si="0"/>
        <v>109946</v>
      </c>
      <c r="H6" s="6">
        <f t="shared" si="0"/>
        <v>226798</v>
      </c>
      <c r="I6" s="6">
        <f t="shared" si="0"/>
        <v>117068</v>
      </c>
      <c r="J6" s="6">
        <f t="shared" si="0"/>
        <v>109730</v>
      </c>
      <c r="K6" s="6">
        <f t="shared" si="0"/>
        <v>498</v>
      </c>
      <c r="L6" s="6">
        <f t="shared" si="0"/>
        <v>74</v>
      </c>
      <c r="M6" s="6">
        <f t="shared" si="0"/>
        <v>1022</v>
      </c>
      <c r="N6" s="6">
        <f t="shared" si="0"/>
        <v>953</v>
      </c>
      <c r="O6" s="6">
        <f t="shared" si="0"/>
        <v>69</v>
      </c>
      <c r="P6" s="6">
        <f t="shared" si="0"/>
        <v>0</v>
      </c>
      <c r="Q6" s="6">
        <f t="shared" si="0"/>
        <v>0</v>
      </c>
      <c r="R6" s="6">
        <f t="shared" si="0"/>
        <v>1293</v>
      </c>
      <c r="S6" s="6">
        <f t="shared" si="0"/>
        <v>1247</v>
      </c>
      <c r="T6" s="6">
        <f t="shared" si="0"/>
        <v>6</v>
      </c>
      <c r="U6" s="6">
        <f t="shared" si="0"/>
        <v>40</v>
      </c>
      <c r="V6" s="6">
        <f t="shared" si="0"/>
        <v>0</v>
      </c>
      <c r="W6" s="6">
        <f t="shared" si="0"/>
        <v>835</v>
      </c>
      <c r="X6" s="6">
        <f t="shared" si="0"/>
        <v>434</v>
      </c>
      <c r="Y6" s="6">
        <f t="shared" si="0"/>
        <v>401</v>
      </c>
      <c r="Z6" s="6">
        <f t="shared" si="0"/>
        <v>140</v>
      </c>
      <c r="AA6" s="6">
        <f t="shared" si="0"/>
        <v>79</v>
      </c>
      <c r="AB6" s="6">
        <f t="shared" si="0"/>
        <v>61</v>
      </c>
      <c r="AC6" s="6">
        <f t="shared" si="0"/>
        <v>14</v>
      </c>
      <c r="AD6" s="6">
        <f t="shared" si="0"/>
        <v>132</v>
      </c>
      <c r="AE6" s="6">
        <f t="shared" si="0"/>
        <v>9</v>
      </c>
      <c r="AF6" s="6">
        <f t="shared" si="0"/>
        <v>56</v>
      </c>
      <c r="AG6" s="6">
        <f t="shared" si="0"/>
        <v>8</v>
      </c>
      <c r="AH6" s="6">
        <f t="shared" si="0"/>
        <v>19</v>
      </c>
      <c r="AI6" s="6">
        <f t="shared" si="0"/>
        <v>3</v>
      </c>
      <c r="AJ6" s="6">
        <f t="shared" si="0"/>
        <v>132</v>
      </c>
      <c r="AK6" s="6">
        <f t="shared" si="0"/>
        <v>6</v>
      </c>
      <c r="AL6" s="6">
        <f t="shared" si="0"/>
        <v>0</v>
      </c>
      <c r="AM6" s="6">
        <f t="shared" si="0"/>
        <v>1</v>
      </c>
    </row>
    <row r="7" spans="1:39" ht="63" customHeight="1">
      <c r="A7" s="8" t="s">
        <v>53</v>
      </c>
      <c r="B7" s="6">
        <v>28</v>
      </c>
      <c r="C7" s="6">
        <v>240</v>
      </c>
      <c r="D7" s="6">
        <v>6112</v>
      </c>
      <c r="E7" s="6">
        <v>26276</v>
      </c>
      <c r="F7" s="6">
        <v>14043</v>
      </c>
      <c r="G7" s="6">
        <v>12233</v>
      </c>
      <c r="H7" s="6">
        <v>26276</v>
      </c>
      <c r="I7" s="6">
        <v>14043</v>
      </c>
      <c r="J7" s="6">
        <v>12233</v>
      </c>
      <c r="K7" s="6">
        <v>0</v>
      </c>
      <c r="L7" s="6">
        <v>0</v>
      </c>
      <c r="M7" s="6">
        <v>261</v>
      </c>
      <c r="N7" s="6">
        <v>245</v>
      </c>
      <c r="O7" s="6">
        <v>16</v>
      </c>
      <c r="P7" s="6">
        <v>0</v>
      </c>
      <c r="Q7" s="6">
        <v>0</v>
      </c>
      <c r="R7" s="6">
        <v>338</v>
      </c>
      <c r="S7" s="6">
        <v>301</v>
      </c>
      <c r="T7" s="6">
        <v>1</v>
      </c>
      <c r="U7" s="6">
        <v>36</v>
      </c>
      <c r="V7" s="7">
        <v>0</v>
      </c>
      <c r="W7" s="6">
        <v>96</v>
      </c>
      <c r="X7" s="6">
        <v>41</v>
      </c>
      <c r="Y7" s="6">
        <v>55</v>
      </c>
      <c r="Z7" s="6">
        <v>19</v>
      </c>
      <c r="AA7" s="6">
        <v>13</v>
      </c>
      <c r="AB7" s="6">
        <v>6</v>
      </c>
      <c r="AC7" s="6">
        <v>4</v>
      </c>
      <c r="AD7" s="6">
        <v>15</v>
      </c>
      <c r="AE7" s="6">
        <v>0</v>
      </c>
      <c r="AF7" s="6">
        <v>0</v>
      </c>
      <c r="AG7" s="6">
        <v>1</v>
      </c>
      <c r="AH7" s="6">
        <v>5</v>
      </c>
      <c r="AI7" s="6">
        <v>0</v>
      </c>
      <c r="AJ7" s="6">
        <v>9</v>
      </c>
      <c r="AK7" s="6">
        <v>1</v>
      </c>
      <c r="AL7" s="6">
        <v>0</v>
      </c>
      <c r="AM7" s="6">
        <v>0</v>
      </c>
    </row>
    <row r="8" spans="1:39" ht="63" customHeight="1">
      <c r="A8" s="8" t="s">
        <v>54</v>
      </c>
      <c r="B8" s="6">
        <v>32</v>
      </c>
      <c r="C8" s="6">
        <v>319</v>
      </c>
      <c r="D8" s="6">
        <v>5469</v>
      </c>
      <c r="E8" s="6">
        <v>30902</v>
      </c>
      <c r="F8" s="6">
        <v>15993</v>
      </c>
      <c r="G8" s="6">
        <v>14909</v>
      </c>
      <c r="H8" s="6">
        <v>30976</v>
      </c>
      <c r="I8" s="6">
        <v>16045</v>
      </c>
      <c r="J8" s="6">
        <v>14931</v>
      </c>
      <c r="K8" s="6">
        <v>0</v>
      </c>
      <c r="L8" s="6">
        <v>74</v>
      </c>
      <c r="M8" s="6">
        <v>111</v>
      </c>
      <c r="N8" s="6">
        <v>102</v>
      </c>
      <c r="O8" s="6">
        <v>9</v>
      </c>
      <c r="P8" s="6">
        <v>0</v>
      </c>
      <c r="Q8" s="6">
        <v>0</v>
      </c>
      <c r="R8" s="6">
        <v>247</v>
      </c>
      <c r="S8" s="6">
        <v>246</v>
      </c>
      <c r="T8" s="6">
        <v>0</v>
      </c>
      <c r="U8" s="6">
        <v>1</v>
      </c>
      <c r="V8" s="7">
        <v>0</v>
      </c>
      <c r="W8" s="6">
        <v>81</v>
      </c>
      <c r="X8" s="6">
        <v>33</v>
      </c>
      <c r="Y8" s="6">
        <v>48</v>
      </c>
      <c r="Z8" s="6">
        <v>19</v>
      </c>
      <c r="AA8" s="6">
        <v>9</v>
      </c>
      <c r="AB8" s="6">
        <v>10</v>
      </c>
      <c r="AC8" s="6">
        <v>0</v>
      </c>
      <c r="AD8" s="6">
        <v>1</v>
      </c>
      <c r="AE8" s="6">
        <v>0</v>
      </c>
      <c r="AF8" s="6">
        <v>0</v>
      </c>
      <c r="AG8" s="6">
        <v>4</v>
      </c>
      <c r="AH8" s="6">
        <v>1</v>
      </c>
      <c r="AI8" s="6">
        <v>0</v>
      </c>
      <c r="AJ8" s="6">
        <v>8</v>
      </c>
      <c r="AK8" s="6">
        <v>0</v>
      </c>
      <c r="AL8" s="6">
        <v>0</v>
      </c>
      <c r="AM8" s="6">
        <v>0</v>
      </c>
    </row>
    <row r="9" spans="1:39" ht="63" customHeight="1">
      <c r="A9" s="8" t="s">
        <v>55</v>
      </c>
      <c r="B9" s="6">
        <v>40</v>
      </c>
      <c r="C9" s="6">
        <v>532</v>
      </c>
      <c r="D9" s="6">
        <v>9910</v>
      </c>
      <c r="E9" s="6">
        <v>48481</v>
      </c>
      <c r="F9" s="6">
        <v>24762</v>
      </c>
      <c r="G9" s="6">
        <v>23719</v>
      </c>
      <c r="H9" s="6">
        <v>48310</v>
      </c>
      <c r="I9" s="6">
        <v>24668</v>
      </c>
      <c r="J9" s="6">
        <v>23642</v>
      </c>
      <c r="K9" s="6">
        <v>171</v>
      </c>
      <c r="L9" s="6">
        <v>0</v>
      </c>
      <c r="M9" s="6">
        <v>151</v>
      </c>
      <c r="N9" s="6">
        <v>130</v>
      </c>
      <c r="O9" s="6">
        <v>21</v>
      </c>
      <c r="P9" s="6">
        <v>0</v>
      </c>
      <c r="Q9" s="6">
        <v>0</v>
      </c>
      <c r="R9" s="6">
        <v>123</v>
      </c>
      <c r="S9" s="6">
        <v>120</v>
      </c>
      <c r="T9" s="6">
        <v>0</v>
      </c>
      <c r="U9" s="6">
        <v>3</v>
      </c>
      <c r="V9" s="7">
        <v>0</v>
      </c>
      <c r="W9" s="6">
        <v>167</v>
      </c>
      <c r="X9" s="6">
        <v>98</v>
      </c>
      <c r="Y9" s="6">
        <v>69</v>
      </c>
      <c r="Z9" s="6">
        <v>24</v>
      </c>
      <c r="AA9" s="6">
        <v>13</v>
      </c>
      <c r="AB9" s="6">
        <v>11</v>
      </c>
      <c r="AC9" s="6">
        <v>2</v>
      </c>
      <c r="AD9" s="6">
        <v>61</v>
      </c>
      <c r="AE9" s="6">
        <v>0</v>
      </c>
      <c r="AF9" s="6">
        <v>4</v>
      </c>
      <c r="AG9" s="6">
        <v>1</v>
      </c>
      <c r="AH9" s="6">
        <v>8</v>
      </c>
      <c r="AI9" s="6">
        <v>3</v>
      </c>
      <c r="AJ9" s="6">
        <v>40</v>
      </c>
      <c r="AK9" s="6">
        <v>2</v>
      </c>
      <c r="AL9" s="6">
        <v>0</v>
      </c>
      <c r="AM9" s="6">
        <v>0</v>
      </c>
    </row>
    <row r="10" spans="1:39" ht="63" customHeight="1">
      <c r="A10" s="8" t="s">
        <v>56</v>
      </c>
      <c r="B10" s="6">
        <v>30</v>
      </c>
      <c r="C10" s="6">
        <v>305</v>
      </c>
      <c r="D10" s="6">
        <v>5744</v>
      </c>
      <c r="E10" s="6">
        <v>25966</v>
      </c>
      <c r="F10" s="6">
        <v>13486</v>
      </c>
      <c r="G10" s="6">
        <v>12480</v>
      </c>
      <c r="H10" s="6">
        <v>25880</v>
      </c>
      <c r="I10" s="6">
        <v>13438</v>
      </c>
      <c r="J10" s="6">
        <v>12442</v>
      </c>
      <c r="K10" s="6">
        <v>86</v>
      </c>
      <c r="L10" s="6">
        <v>0</v>
      </c>
      <c r="M10" s="6">
        <v>200</v>
      </c>
      <c r="N10" s="6">
        <v>195</v>
      </c>
      <c r="O10" s="6">
        <v>5</v>
      </c>
      <c r="P10" s="6">
        <v>0</v>
      </c>
      <c r="Q10" s="6">
        <v>0</v>
      </c>
      <c r="R10" s="6">
        <v>184</v>
      </c>
      <c r="S10" s="6">
        <v>184</v>
      </c>
      <c r="T10" s="6">
        <v>0</v>
      </c>
      <c r="U10" s="6">
        <v>0</v>
      </c>
      <c r="V10" s="7">
        <v>0</v>
      </c>
      <c r="W10" s="6">
        <v>95</v>
      </c>
      <c r="X10" s="6">
        <v>48</v>
      </c>
      <c r="Y10" s="6">
        <v>47</v>
      </c>
      <c r="Z10" s="6">
        <v>25</v>
      </c>
      <c r="AA10" s="6">
        <v>14</v>
      </c>
      <c r="AB10" s="6">
        <v>11</v>
      </c>
      <c r="AC10" s="6">
        <v>3</v>
      </c>
      <c r="AD10" s="6">
        <v>15</v>
      </c>
      <c r="AE10" s="6">
        <v>4</v>
      </c>
      <c r="AF10" s="6">
        <v>9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</row>
    <row r="11" spans="1:39" ht="63" customHeight="1">
      <c r="A11" s="8" t="s">
        <v>9</v>
      </c>
      <c r="B11" s="6">
        <v>34</v>
      </c>
      <c r="C11" s="6">
        <v>425</v>
      </c>
      <c r="D11" s="6">
        <v>8646</v>
      </c>
      <c r="E11" s="6">
        <v>45080</v>
      </c>
      <c r="F11" s="6">
        <v>23464</v>
      </c>
      <c r="G11" s="6">
        <v>21616</v>
      </c>
      <c r="H11" s="6">
        <v>45052</v>
      </c>
      <c r="I11" s="6">
        <v>23461</v>
      </c>
      <c r="J11" s="6">
        <v>21591</v>
      </c>
      <c r="K11" s="6">
        <v>28</v>
      </c>
      <c r="L11" s="6">
        <v>0</v>
      </c>
      <c r="M11" s="6">
        <v>186</v>
      </c>
      <c r="N11" s="6">
        <v>169</v>
      </c>
      <c r="O11" s="6">
        <v>17</v>
      </c>
      <c r="P11" s="6">
        <v>0</v>
      </c>
      <c r="Q11" s="6">
        <v>0</v>
      </c>
      <c r="R11" s="6">
        <v>293</v>
      </c>
      <c r="S11" s="6">
        <v>293</v>
      </c>
      <c r="T11" s="6">
        <v>0</v>
      </c>
      <c r="U11" s="6">
        <v>0</v>
      </c>
      <c r="V11" s="7">
        <v>0</v>
      </c>
      <c r="W11" s="6">
        <v>152</v>
      </c>
      <c r="X11" s="6">
        <v>83</v>
      </c>
      <c r="Y11" s="6">
        <v>69</v>
      </c>
      <c r="Z11" s="6">
        <v>17</v>
      </c>
      <c r="AA11" s="6">
        <v>7</v>
      </c>
      <c r="AB11" s="6">
        <v>10</v>
      </c>
      <c r="AC11" s="6">
        <v>4</v>
      </c>
      <c r="AD11" s="6">
        <v>22</v>
      </c>
      <c r="AE11" s="6">
        <v>5</v>
      </c>
      <c r="AF11" s="6">
        <v>38</v>
      </c>
      <c r="AG11" s="6">
        <v>2</v>
      </c>
      <c r="AH11" s="6">
        <v>2</v>
      </c>
      <c r="AI11" s="6">
        <v>0</v>
      </c>
      <c r="AJ11" s="6">
        <v>14</v>
      </c>
      <c r="AK11" s="6">
        <v>1</v>
      </c>
      <c r="AL11" s="6">
        <v>0</v>
      </c>
      <c r="AM11" s="6">
        <v>0</v>
      </c>
    </row>
    <row r="12" spans="1:39" ht="63" customHeight="1">
      <c r="A12" s="8" t="s">
        <v>10</v>
      </c>
      <c r="B12" s="6">
        <v>39</v>
      </c>
      <c r="C12" s="6">
        <v>412</v>
      </c>
      <c r="D12" s="6">
        <v>6191</v>
      </c>
      <c r="E12" s="6">
        <v>40114</v>
      </c>
      <c r="F12" s="6">
        <v>19882</v>
      </c>
      <c r="G12" s="6">
        <v>20232</v>
      </c>
      <c r="H12" s="6">
        <v>39949</v>
      </c>
      <c r="I12" s="6">
        <v>19789</v>
      </c>
      <c r="J12" s="6">
        <v>20160</v>
      </c>
      <c r="K12" s="6">
        <v>165</v>
      </c>
      <c r="L12" s="6">
        <v>0</v>
      </c>
      <c r="M12" s="6">
        <v>80</v>
      </c>
      <c r="N12" s="6">
        <v>80</v>
      </c>
      <c r="O12" s="6">
        <v>0</v>
      </c>
      <c r="P12" s="6">
        <v>0</v>
      </c>
      <c r="Q12" s="6">
        <v>0</v>
      </c>
      <c r="R12" s="6">
        <v>79</v>
      </c>
      <c r="S12" s="6">
        <v>79</v>
      </c>
      <c r="T12" s="6">
        <v>0</v>
      </c>
      <c r="U12" s="6">
        <v>0</v>
      </c>
      <c r="V12" s="7">
        <v>0</v>
      </c>
      <c r="W12" s="6">
        <v>196</v>
      </c>
      <c r="X12" s="6">
        <v>108</v>
      </c>
      <c r="Y12" s="6">
        <v>88</v>
      </c>
      <c r="Z12" s="6">
        <v>32</v>
      </c>
      <c r="AA12" s="6">
        <v>20</v>
      </c>
      <c r="AB12" s="6">
        <v>12</v>
      </c>
      <c r="AC12" s="6">
        <v>1</v>
      </c>
      <c r="AD12" s="6">
        <v>17</v>
      </c>
      <c r="AE12" s="6">
        <v>0</v>
      </c>
      <c r="AF12" s="6">
        <v>5</v>
      </c>
      <c r="AG12" s="6">
        <v>0</v>
      </c>
      <c r="AH12" s="6">
        <v>1</v>
      </c>
      <c r="AI12" s="6">
        <v>0</v>
      </c>
      <c r="AJ12" s="6">
        <v>56</v>
      </c>
      <c r="AK12" s="6">
        <v>2</v>
      </c>
      <c r="AL12" s="6">
        <v>0</v>
      </c>
      <c r="AM12" s="6">
        <v>0</v>
      </c>
    </row>
    <row r="13" spans="1:39" ht="63" customHeight="1">
      <c r="A13" s="8" t="s">
        <v>0</v>
      </c>
      <c r="B13" s="6">
        <v>12</v>
      </c>
      <c r="C13" s="6">
        <v>160</v>
      </c>
      <c r="D13" s="6">
        <v>2033</v>
      </c>
      <c r="E13" s="6">
        <v>10403</v>
      </c>
      <c r="F13" s="6">
        <v>5646</v>
      </c>
      <c r="G13" s="6">
        <v>4757</v>
      </c>
      <c r="H13" s="6">
        <v>10355</v>
      </c>
      <c r="I13" s="6">
        <v>5624</v>
      </c>
      <c r="J13" s="6">
        <v>4731</v>
      </c>
      <c r="K13" s="6">
        <v>48</v>
      </c>
      <c r="L13" s="6">
        <v>0</v>
      </c>
      <c r="M13" s="6">
        <v>33</v>
      </c>
      <c r="N13" s="6">
        <v>32</v>
      </c>
      <c r="O13" s="6">
        <v>1</v>
      </c>
      <c r="P13" s="6">
        <v>0</v>
      </c>
      <c r="Q13" s="6">
        <v>0</v>
      </c>
      <c r="R13" s="6">
        <v>29</v>
      </c>
      <c r="S13" s="6">
        <v>24</v>
      </c>
      <c r="T13" s="6">
        <v>5</v>
      </c>
      <c r="U13" s="6">
        <v>0</v>
      </c>
      <c r="V13" s="7">
        <v>0</v>
      </c>
      <c r="W13" s="6">
        <v>48</v>
      </c>
      <c r="X13" s="6">
        <v>23</v>
      </c>
      <c r="Y13" s="6">
        <v>25</v>
      </c>
      <c r="Z13" s="6">
        <v>4</v>
      </c>
      <c r="AA13" s="6">
        <v>3</v>
      </c>
      <c r="AB13" s="6">
        <v>1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2</v>
      </c>
      <c r="AI13" s="6">
        <v>0</v>
      </c>
      <c r="AJ13" s="6">
        <v>5</v>
      </c>
      <c r="AK13" s="6">
        <v>0</v>
      </c>
      <c r="AL13" s="6">
        <v>0</v>
      </c>
      <c r="AM13" s="6">
        <v>1</v>
      </c>
    </row>
    <row r="14" ht="16.5">
      <c r="X14" s="3"/>
    </row>
  </sheetData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1">
      <selection activeCell="A6" sqref="A6:A13"/>
    </sheetView>
  </sheetViews>
  <sheetFormatPr defaultColWidth="9.00390625" defaultRowHeight="16.5"/>
  <cols>
    <col min="1" max="1" width="9.375" style="4" bestFit="1" customWidth="1"/>
    <col min="2" max="2" width="5.00390625" style="4" customWidth="1"/>
    <col min="3" max="4" width="6.375" style="4" customWidth="1"/>
    <col min="5" max="10" width="7.50390625" style="4" customWidth="1"/>
    <col min="11" max="12" width="4.375" style="4" customWidth="1"/>
    <col min="13" max="13" width="5.25390625" style="4" customWidth="1"/>
    <col min="14" max="14" width="5.125" style="4" customWidth="1"/>
    <col min="15" max="15" width="3.625" style="4" customWidth="1"/>
    <col min="16" max="17" width="3.75390625" style="4" customWidth="1"/>
    <col min="18" max="19" width="6.00390625" style="4" customWidth="1"/>
    <col min="20" max="22" width="3.375" style="4" customWidth="1"/>
    <col min="23" max="30" width="4.375" style="4" customWidth="1"/>
    <col min="31" max="31" width="2.875" style="4" customWidth="1"/>
    <col min="32" max="32" width="4.375" style="4" customWidth="1"/>
    <col min="33" max="33" width="2.625" style="4" customWidth="1"/>
    <col min="34" max="34" width="4.375" style="4" customWidth="1"/>
    <col min="35" max="35" width="3.125" style="4" customWidth="1"/>
    <col min="36" max="36" width="4.375" style="4" customWidth="1"/>
    <col min="37" max="39" width="3.125" style="4" customWidth="1"/>
    <col min="40" max="16384" width="9.00390625" style="4" customWidth="1"/>
  </cols>
  <sheetData>
    <row r="1" spans="1:40" ht="60" customHeigh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5.5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27.75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101.25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3" customHeight="1">
      <c r="A6" s="8" t="s">
        <v>8</v>
      </c>
      <c r="B6" s="6">
        <f>SUM(B7:B13)</f>
        <v>215</v>
      </c>
      <c r="C6" s="6">
        <f aca="true" t="shared" si="0" ref="C6:AM6">SUM(C7:C13)</f>
        <v>2436</v>
      </c>
      <c r="D6" s="6">
        <f t="shared" si="0"/>
        <v>44215</v>
      </c>
      <c r="E6" s="6">
        <f t="shared" si="0"/>
        <v>227790</v>
      </c>
      <c r="F6" s="6">
        <f t="shared" si="0"/>
        <v>117494</v>
      </c>
      <c r="G6" s="6">
        <f t="shared" si="0"/>
        <v>110296</v>
      </c>
      <c r="H6" s="6">
        <f t="shared" si="0"/>
        <v>227222</v>
      </c>
      <c r="I6" s="6">
        <f t="shared" si="0"/>
        <v>117276</v>
      </c>
      <c r="J6" s="6">
        <f t="shared" si="0"/>
        <v>109946</v>
      </c>
      <c r="K6" s="6">
        <f t="shared" si="0"/>
        <v>614</v>
      </c>
      <c r="L6" s="6">
        <f t="shared" si="0"/>
        <v>46</v>
      </c>
      <c r="M6" s="6">
        <f t="shared" si="0"/>
        <v>1258</v>
      </c>
      <c r="N6" s="6">
        <f t="shared" si="0"/>
        <v>1234</v>
      </c>
      <c r="O6" s="6">
        <f t="shared" si="0"/>
        <v>24</v>
      </c>
      <c r="P6" s="6">
        <f t="shared" si="0"/>
        <v>0</v>
      </c>
      <c r="Q6" s="6">
        <f t="shared" si="0"/>
        <v>0</v>
      </c>
      <c r="R6" s="6">
        <f t="shared" si="0"/>
        <v>1436</v>
      </c>
      <c r="S6" s="6">
        <f t="shared" si="0"/>
        <v>1374</v>
      </c>
      <c r="T6" s="6">
        <f t="shared" si="0"/>
        <v>16</v>
      </c>
      <c r="U6" s="6">
        <f t="shared" si="0"/>
        <v>0</v>
      </c>
      <c r="V6" s="6">
        <f t="shared" si="0"/>
        <v>46</v>
      </c>
      <c r="W6" s="6">
        <f t="shared" si="0"/>
        <v>885</v>
      </c>
      <c r="X6" s="6">
        <f t="shared" si="0"/>
        <v>457</v>
      </c>
      <c r="Y6" s="6">
        <f t="shared" si="0"/>
        <v>428</v>
      </c>
      <c r="Z6" s="6">
        <f t="shared" si="0"/>
        <v>139</v>
      </c>
      <c r="AA6" s="6">
        <f t="shared" si="0"/>
        <v>74</v>
      </c>
      <c r="AB6" s="6">
        <f t="shared" si="0"/>
        <v>65</v>
      </c>
      <c r="AC6" s="6">
        <f t="shared" si="0"/>
        <v>14</v>
      </c>
      <c r="AD6" s="6">
        <f t="shared" si="0"/>
        <v>73</v>
      </c>
      <c r="AE6" s="6">
        <f t="shared" si="0"/>
        <v>3</v>
      </c>
      <c r="AF6" s="6">
        <f t="shared" si="0"/>
        <v>38</v>
      </c>
      <c r="AG6" s="6">
        <f t="shared" si="0"/>
        <v>2</v>
      </c>
      <c r="AH6" s="6">
        <f t="shared" si="0"/>
        <v>34</v>
      </c>
      <c r="AI6" s="6">
        <f t="shared" si="0"/>
        <v>3</v>
      </c>
      <c r="AJ6" s="6">
        <f t="shared" si="0"/>
        <v>111</v>
      </c>
      <c r="AK6" s="6">
        <f t="shared" si="0"/>
        <v>14</v>
      </c>
      <c r="AL6" s="6">
        <f t="shared" si="0"/>
        <v>0</v>
      </c>
      <c r="AM6" s="6">
        <f t="shared" si="0"/>
        <v>3</v>
      </c>
    </row>
    <row r="7" spans="1:39" ht="63" customHeight="1">
      <c r="A7" s="8" t="s">
        <v>53</v>
      </c>
      <c r="B7" s="6">
        <v>28</v>
      </c>
      <c r="C7" s="6">
        <v>259</v>
      </c>
      <c r="D7" s="6">
        <v>6126</v>
      </c>
      <c r="E7" s="6">
        <v>26230</v>
      </c>
      <c r="F7" s="6">
        <v>14003</v>
      </c>
      <c r="G7" s="6">
        <v>12227</v>
      </c>
      <c r="H7" s="6">
        <v>26276</v>
      </c>
      <c r="I7" s="6">
        <v>14043</v>
      </c>
      <c r="J7" s="6">
        <v>12233</v>
      </c>
      <c r="K7" s="6">
        <v>0</v>
      </c>
      <c r="L7" s="6">
        <v>46</v>
      </c>
      <c r="M7" s="6">
        <v>239</v>
      </c>
      <c r="N7" s="6">
        <v>237</v>
      </c>
      <c r="O7" s="6">
        <v>2</v>
      </c>
      <c r="P7" s="6">
        <v>0</v>
      </c>
      <c r="Q7" s="6">
        <v>0</v>
      </c>
      <c r="R7" s="6">
        <v>370</v>
      </c>
      <c r="S7" s="6">
        <v>363</v>
      </c>
      <c r="T7" s="6">
        <v>7</v>
      </c>
      <c r="U7" s="6">
        <v>0</v>
      </c>
      <c r="V7" s="7">
        <v>0</v>
      </c>
      <c r="W7" s="6">
        <v>99</v>
      </c>
      <c r="X7" s="6">
        <v>48</v>
      </c>
      <c r="Y7" s="6">
        <v>51</v>
      </c>
      <c r="Z7" s="6">
        <v>14</v>
      </c>
      <c r="AA7" s="6">
        <v>6</v>
      </c>
      <c r="AB7" s="6">
        <v>8</v>
      </c>
      <c r="AC7" s="6">
        <v>4</v>
      </c>
      <c r="AD7" s="6">
        <v>25</v>
      </c>
      <c r="AE7" s="6">
        <v>0</v>
      </c>
      <c r="AF7" s="6">
        <v>2</v>
      </c>
      <c r="AG7" s="6">
        <v>1</v>
      </c>
      <c r="AH7" s="6">
        <v>3</v>
      </c>
      <c r="AI7" s="6">
        <v>3</v>
      </c>
      <c r="AJ7" s="6">
        <v>15</v>
      </c>
      <c r="AK7" s="6">
        <v>1</v>
      </c>
      <c r="AL7" s="6">
        <v>0</v>
      </c>
      <c r="AM7" s="6">
        <v>1</v>
      </c>
    </row>
    <row r="8" spans="1:39" ht="63" customHeight="1">
      <c r="A8" s="8" t="s">
        <v>54</v>
      </c>
      <c r="B8" s="6">
        <v>32</v>
      </c>
      <c r="C8" s="6">
        <v>343</v>
      </c>
      <c r="D8" s="6">
        <v>5460</v>
      </c>
      <c r="E8" s="6">
        <v>30912</v>
      </c>
      <c r="F8" s="6">
        <v>15992</v>
      </c>
      <c r="G8" s="6">
        <v>14920</v>
      </c>
      <c r="H8" s="6">
        <v>30902</v>
      </c>
      <c r="I8" s="6">
        <v>15993</v>
      </c>
      <c r="J8" s="6">
        <v>14909</v>
      </c>
      <c r="K8" s="6">
        <v>10</v>
      </c>
      <c r="L8" s="6">
        <v>0</v>
      </c>
      <c r="M8" s="6">
        <v>166</v>
      </c>
      <c r="N8" s="6">
        <v>166</v>
      </c>
      <c r="O8" s="6">
        <v>0</v>
      </c>
      <c r="P8" s="6">
        <v>0</v>
      </c>
      <c r="Q8" s="6">
        <v>0</v>
      </c>
      <c r="R8" s="6">
        <v>254</v>
      </c>
      <c r="S8" s="6">
        <v>248</v>
      </c>
      <c r="T8" s="6">
        <v>2</v>
      </c>
      <c r="U8" s="6">
        <v>0</v>
      </c>
      <c r="V8" s="7">
        <v>4</v>
      </c>
      <c r="W8" s="6">
        <v>116</v>
      </c>
      <c r="X8" s="6">
        <v>66</v>
      </c>
      <c r="Y8" s="6">
        <v>50</v>
      </c>
      <c r="Z8" s="6">
        <v>18</v>
      </c>
      <c r="AA8" s="6">
        <v>13</v>
      </c>
      <c r="AB8" s="6">
        <v>5</v>
      </c>
      <c r="AC8" s="6">
        <v>1</v>
      </c>
      <c r="AD8" s="6">
        <v>1</v>
      </c>
      <c r="AE8" s="6">
        <v>0</v>
      </c>
      <c r="AF8" s="6">
        <v>0</v>
      </c>
      <c r="AG8" s="6">
        <v>0</v>
      </c>
      <c r="AH8" s="6">
        <v>3</v>
      </c>
      <c r="AI8" s="6">
        <v>0</v>
      </c>
      <c r="AJ8" s="6">
        <v>4</v>
      </c>
      <c r="AK8" s="6">
        <v>1</v>
      </c>
      <c r="AL8" s="6">
        <v>0</v>
      </c>
      <c r="AM8" s="6">
        <v>0</v>
      </c>
    </row>
    <row r="9" spans="1:39" ht="63" customHeight="1">
      <c r="A9" s="8" t="s">
        <v>55</v>
      </c>
      <c r="B9" s="6">
        <v>40</v>
      </c>
      <c r="C9" s="6">
        <v>532</v>
      </c>
      <c r="D9" s="6">
        <v>9948</v>
      </c>
      <c r="E9" s="6">
        <v>48616</v>
      </c>
      <c r="F9" s="6">
        <v>24822</v>
      </c>
      <c r="G9" s="6">
        <v>23794</v>
      </c>
      <c r="H9" s="6">
        <v>48481</v>
      </c>
      <c r="I9" s="6">
        <v>24762</v>
      </c>
      <c r="J9" s="6">
        <v>23719</v>
      </c>
      <c r="K9" s="6">
        <v>135</v>
      </c>
      <c r="L9" s="6">
        <v>0</v>
      </c>
      <c r="M9" s="6">
        <v>201</v>
      </c>
      <c r="N9" s="6">
        <v>197</v>
      </c>
      <c r="O9" s="6">
        <v>4</v>
      </c>
      <c r="P9" s="6">
        <v>0</v>
      </c>
      <c r="Q9" s="6">
        <v>0</v>
      </c>
      <c r="R9" s="6">
        <v>189</v>
      </c>
      <c r="S9" s="6">
        <v>184</v>
      </c>
      <c r="T9" s="6">
        <v>5</v>
      </c>
      <c r="U9" s="6">
        <v>0</v>
      </c>
      <c r="V9" s="7">
        <v>0</v>
      </c>
      <c r="W9" s="6">
        <v>162</v>
      </c>
      <c r="X9" s="6">
        <v>87</v>
      </c>
      <c r="Y9" s="6">
        <v>75</v>
      </c>
      <c r="Z9" s="6">
        <v>39</v>
      </c>
      <c r="AA9" s="6">
        <v>23</v>
      </c>
      <c r="AB9" s="6">
        <v>16</v>
      </c>
      <c r="AC9" s="6">
        <v>4</v>
      </c>
      <c r="AD9" s="6">
        <v>15</v>
      </c>
      <c r="AE9" s="6">
        <v>1</v>
      </c>
      <c r="AF9" s="6">
        <v>6</v>
      </c>
      <c r="AG9" s="6">
        <v>1</v>
      </c>
      <c r="AH9" s="6">
        <v>12</v>
      </c>
      <c r="AI9" s="6">
        <v>0</v>
      </c>
      <c r="AJ9" s="6">
        <v>37</v>
      </c>
      <c r="AK9" s="6">
        <v>6</v>
      </c>
      <c r="AL9" s="6">
        <v>0</v>
      </c>
      <c r="AM9" s="6">
        <v>2</v>
      </c>
    </row>
    <row r="10" spans="1:39" ht="63" customHeight="1">
      <c r="A10" s="8" t="s">
        <v>56</v>
      </c>
      <c r="B10" s="6">
        <v>30</v>
      </c>
      <c r="C10" s="6">
        <v>305</v>
      </c>
      <c r="D10" s="6">
        <v>5766</v>
      </c>
      <c r="E10" s="6">
        <v>26114</v>
      </c>
      <c r="F10" s="6">
        <v>13557</v>
      </c>
      <c r="G10" s="6">
        <v>12557</v>
      </c>
      <c r="H10" s="6">
        <v>25966</v>
      </c>
      <c r="I10" s="6">
        <v>13486</v>
      </c>
      <c r="J10" s="6">
        <v>12480</v>
      </c>
      <c r="K10" s="6">
        <v>148</v>
      </c>
      <c r="L10" s="6">
        <v>0</v>
      </c>
      <c r="M10" s="6">
        <v>226</v>
      </c>
      <c r="N10" s="6">
        <v>218</v>
      </c>
      <c r="O10" s="6">
        <v>8</v>
      </c>
      <c r="P10" s="6">
        <v>0</v>
      </c>
      <c r="Q10" s="6">
        <v>0</v>
      </c>
      <c r="R10" s="6">
        <v>180</v>
      </c>
      <c r="S10" s="6">
        <v>180</v>
      </c>
      <c r="T10" s="6">
        <v>0</v>
      </c>
      <c r="U10" s="6">
        <v>0</v>
      </c>
      <c r="V10" s="7">
        <v>0</v>
      </c>
      <c r="W10" s="6">
        <v>116</v>
      </c>
      <c r="X10" s="6">
        <v>62</v>
      </c>
      <c r="Y10" s="6">
        <v>54</v>
      </c>
      <c r="Z10" s="6">
        <v>14</v>
      </c>
      <c r="AA10" s="6">
        <v>4</v>
      </c>
      <c r="AB10" s="6">
        <v>10</v>
      </c>
      <c r="AC10" s="6">
        <v>4</v>
      </c>
      <c r="AD10" s="6">
        <v>16</v>
      </c>
      <c r="AE10" s="6">
        <v>0</v>
      </c>
      <c r="AF10" s="6">
        <v>3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</row>
    <row r="11" spans="1:39" ht="63" customHeight="1">
      <c r="A11" s="8" t="s">
        <v>9</v>
      </c>
      <c r="B11" s="6">
        <v>34</v>
      </c>
      <c r="C11" s="6">
        <v>425</v>
      </c>
      <c r="D11" s="6">
        <v>8647</v>
      </c>
      <c r="E11" s="6">
        <v>45175</v>
      </c>
      <c r="F11" s="6">
        <v>23480</v>
      </c>
      <c r="G11" s="6">
        <v>21695</v>
      </c>
      <c r="H11" s="6">
        <v>45080</v>
      </c>
      <c r="I11" s="6">
        <v>23464</v>
      </c>
      <c r="J11" s="6">
        <v>21616</v>
      </c>
      <c r="K11" s="6">
        <v>95</v>
      </c>
      <c r="L11" s="6">
        <v>0</v>
      </c>
      <c r="M11" s="6">
        <v>305</v>
      </c>
      <c r="N11" s="6">
        <v>298</v>
      </c>
      <c r="O11" s="6">
        <v>7</v>
      </c>
      <c r="P11" s="6">
        <v>0</v>
      </c>
      <c r="Q11" s="6">
        <v>0</v>
      </c>
      <c r="R11" s="6">
        <v>353</v>
      </c>
      <c r="S11" s="6">
        <v>311</v>
      </c>
      <c r="T11" s="6">
        <v>0</v>
      </c>
      <c r="U11" s="6">
        <v>0</v>
      </c>
      <c r="V11" s="7">
        <v>42</v>
      </c>
      <c r="W11" s="6">
        <v>170</v>
      </c>
      <c r="X11" s="6">
        <v>82</v>
      </c>
      <c r="Y11" s="6">
        <v>88</v>
      </c>
      <c r="Z11" s="6">
        <v>27</v>
      </c>
      <c r="AA11" s="6">
        <v>14</v>
      </c>
      <c r="AB11" s="6">
        <v>13</v>
      </c>
      <c r="AC11" s="6">
        <v>1</v>
      </c>
      <c r="AD11" s="6">
        <v>12</v>
      </c>
      <c r="AE11" s="6">
        <v>2</v>
      </c>
      <c r="AF11" s="6">
        <v>19</v>
      </c>
      <c r="AG11" s="6">
        <v>0</v>
      </c>
      <c r="AH11" s="6">
        <v>8</v>
      </c>
      <c r="AI11" s="6">
        <v>0</v>
      </c>
      <c r="AJ11" s="6">
        <v>18</v>
      </c>
      <c r="AK11" s="6">
        <v>2</v>
      </c>
      <c r="AL11" s="6">
        <v>0</v>
      </c>
      <c r="AM11" s="6">
        <v>0</v>
      </c>
    </row>
    <row r="12" spans="1:39" ht="63" customHeight="1">
      <c r="A12" s="8" t="s">
        <v>10</v>
      </c>
      <c r="B12" s="6">
        <v>39</v>
      </c>
      <c r="C12" s="6">
        <v>412</v>
      </c>
      <c r="D12" s="6">
        <v>6232</v>
      </c>
      <c r="E12" s="6">
        <v>40286</v>
      </c>
      <c r="F12" s="6">
        <v>19964</v>
      </c>
      <c r="G12" s="6">
        <v>20322</v>
      </c>
      <c r="H12" s="6">
        <v>40114</v>
      </c>
      <c r="I12" s="6">
        <v>19882</v>
      </c>
      <c r="J12" s="6">
        <v>20232</v>
      </c>
      <c r="K12" s="6">
        <v>172</v>
      </c>
      <c r="L12" s="6">
        <v>0</v>
      </c>
      <c r="M12" s="6">
        <v>57</v>
      </c>
      <c r="N12" s="6">
        <v>57</v>
      </c>
      <c r="O12" s="6">
        <v>0</v>
      </c>
      <c r="P12" s="6">
        <v>0</v>
      </c>
      <c r="Q12" s="6">
        <v>0</v>
      </c>
      <c r="R12" s="6">
        <v>44</v>
      </c>
      <c r="S12" s="6">
        <v>44</v>
      </c>
      <c r="T12" s="6">
        <v>0</v>
      </c>
      <c r="U12" s="6">
        <v>0</v>
      </c>
      <c r="V12" s="7">
        <v>0</v>
      </c>
      <c r="W12" s="6">
        <v>181</v>
      </c>
      <c r="X12" s="6">
        <v>89</v>
      </c>
      <c r="Y12" s="6">
        <v>92</v>
      </c>
      <c r="Z12" s="6">
        <v>22</v>
      </c>
      <c r="AA12" s="6">
        <v>12</v>
      </c>
      <c r="AB12" s="6">
        <v>10</v>
      </c>
      <c r="AC12" s="6">
        <v>0</v>
      </c>
      <c r="AD12" s="6">
        <v>4</v>
      </c>
      <c r="AE12" s="6">
        <v>0</v>
      </c>
      <c r="AF12" s="6">
        <v>7</v>
      </c>
      <c r="AG12" s="6">
        <v>0</v>
      </c>
      <c r="AH12" s="6">
        <v>5</v>
      </c>
      <c r="AI12" s="6">
        <v>0</v>
      </c>
      <c r="AJ12" s="6">
        <v>34</v>
      </c>
      <c r="AK12" s="6">
        <v>2</v>
      </c>
      <c r="AL12" s="6">
        <v>0</v>
      </c>
      <c r="AM12" s="6">
        <v>0</v>
      </c>
    </row>
    <row r="13" spans="1:39" ht="63" customHeight="1">
      <c r="A13" s="8" t="s">
        <v>0</v>
      </c>
      <c r="B13" s="6">
        <v>12</v>
      </c>
      <c r="C13" s="6">
        <v>160</v>
      </c>
      <c r="D13" s="6">
        <v>2036</v>
      </c>
      <c r="E13" s="6">
        <v>10457</v>
      </c>
      <c r="F13" s="6">
        <v>5676</v>
      </c>
      <c r="G13" s="6">
        <v>4781</v>
      </c>
      <c r="H13" s="6">
        <v>10403</v>
      </c>
      <c r="I13" s="6">
        <v>5646</v>
      </c>
      <c r="J13" s="6">
        <v>4757</v>
      </c>
      <c r="K13" s="6">
        <v>54</v>
      </c>
      <c r="L13" s="6">
        <v>0</v>
      </c>
      <c r="M13" s="6">
        <v>64</v>
      </c>
      <c r="N13" s="6">
        <v>61</v>
      </c>
      <c r="O13" s="6">
        <v>3</v>
      </c>
      <c r="P13" s="6">
        <v>0</v>
      </c>
      <c r="Q13" s="6">
        <v>0</v>
      </c>
      <c r="R13" s="6">
        <v>46</v>
      </c>
      <c r="S13" s="6">
        <v>44</v>
      </c>
      <c r="T13" s="6">
        <v>2</v>
      </c>
      <c r="U13" s="6">
        <v>0</v>
      </c>
      <c r="V13" s="7">
        <v>0</v>
      </c>
      <c r="W13" s="6">
        <v>41</v>
      </c>
      <c r="X13" s="6">
        <v>23</v>
      </c>
      <c r="Y13" s="6">
        <v>18</v>
      </c>
      <c r="Z13" s="6">
        <v>5</v>
      </c>
      <c r="AA13" s="6">
        <v>2</v>
      </c>
      <c r="AB13" s="6">
        <v>3</v>
      </c>
      <c r="AC13" s="6">
        <v>0</v>
      </c>
      <c r="AD13" s="6">
        <v>0</v>
      </c>
      <c r="AE13" s="6">
        <v>0</v>
      </c>
      <c r="AF13" s="6">
        <v>1</v>
      </c>
      <c r="AG13" s="6">
        <v>0</v>
      </c>
      <c r="AH13" s="6">
        <v>3</v>
      </c>
      <c r="AI13" s="6">
        <v>0</v>
      </c>
      <c r="AJ13" s="6">
        <v>3</v>
      </c>
      <c r="AK13" s="6">
        <v>2</v>
      </c>
      <c r="AL13" s="6">
        <v>0</v>
      </c>
      <c r="AM13" s="6">
        <v>0</v>
      </c>
    </row>
    <row r="14" ht="16.5">
      <c r="X14" s="3"/>
    </row>
  </sheetData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workbookViewId="0" topLeftCell="A3">
      <selection activeCell="A6" sqref="A6:A13"/>
    </sheetView>
  </sheetViews>
  <sheetFormatPr defaultColWidth="9.00390625" defaultRowHeight="16.5"/>
  <cols>
    <col min="1" max="1" width="9.375" style="4" bestFit="1" customWidth="1"/>
    <col min="2" max="2" width="4.75390625" style="4" customWidth="1"/>
    <col min="3" max="4" width="6.375" style="4" customWidth="1"/>
    <col min="5" max="10" width="7.625" style="4" customWidth="1"/>
    <col min="11" max="11" width="5.375" style="4" customWidth="1"/>
    <col min="12" max="12" width="3.125" style="4" customWidth="1"/>
    <col min="13" max="13" width="5.25390625" style="4" customWidth="1"/>
    <col min="14" max="14" width="5.125" style="4" customWidth="1"/>
    <col min="15" max="15" width="3.875" style="4" customWidth="1"/>
    <col min="16" max="17" width="3.375" style="4" customWidth="1"/>
    <col min="18" max="19" width="4.375" style="4" customWidth="1"/>
    <col min="20" max="22" width="3.625" style="4" customWidth="1"/>
    <col min="23" max="30" width="4.375" style="4" customWidth="1"/>
    <col min="31" max="31" width="2.625" style="4" customWidth="1"/>
    <col min="32" max="32" width="4.375" style="4" customWidth="1"/>
    <col min="33" max="35" width="3.25390625" style="4" customWidth="1"/>
    <col min="36" max="39" width="4.375" style="4" customWidth="1"/>
    <col min="40" max="16384" width="9.00390625" style="4" customWidth="1"/>
  </cols>
  <sheetData>
    <row r="1" spans="1:40" ht="60" customHeight="1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9.25" customHeight="1">
      <c r="A3" s="12" t="s">
        <v>6</v>
      </c>
      <c r="B3" s="14" t="s">
        <v>52</v>
      </c>
      <c r="C3" s="14" t="s">
        <v>51</v>
      </c>
      <c r="D3" s="14" t="s">
        <v>33</v>
      </c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9" t="s">
        <v>31</v>
      </c>
      <c r="AD3" s="11"/>
      <c r="AE3" s="9" t="s">
        <v>30</v>
      </c>
      <c r="AF3" s="11"/>
      <c r="AG3" s="14" t="s">
        <v>29</v>
      </c>
      <c r="AH3" s="14" t="s">
        <v>28</v>
      </c>
      <c r="AI3" s="14" t="s">
        <v>7</v>
      </c>
      <c r="AJ3" s="14" t="s">
        <v>27</v>
      </c>
      <c r="AK3" s="14" t="s">
        <v>26</v>
      </c>
      <c r="AL3" s="14" t="s">
        <v>24</v>
      </c>
      <c r="AM3" s="14" t="s">
        <v>25</v>
      </c>
    </row>
    <row r="4" spans="1:39" ht="28.5" customHeight="1">
      <c r="A4" s="13"/>
      <c r="B4" s="15"/>
      <c r="C4" s="15"/>
      <c r="D4" s="15"/>
      <c r="E4" s="9" t="s">
        <v>50</v>
      </c>
      <c r="F4" s="10"/>
      <c r="G4" s="11"/>
      <c r="H4" s="9" t="s">
        <v>48</v>
      </c>
      <c r="I4" s="10"/>
      <c r="J4" s="11"/>
      <c r="K4" s="9" t="s">
        <v>47</v>
      </c>
      <c r="L4" s="11"/>
      <c r="M4" s="9" t="s">
        <v>42</v>
      </c>
      <c r="N4" s="10"/>
      <c r="O4" s="10"/>
      <c r="P4" s="10"/>
      <c r="Q4" s="11"/>
      <c r="R4" s="9" t="s">
        <v>41</v>
      </c>
      <c r="S4" s="10"/>
      <c r="T4" s="10"/>
      <c r="U4" s="10"/>
      <c r="V4" s="11"/>
      <c r="W4" s="9" t="s">
        <v>36</v>
      </c>
      <c r="X4" s="10"/>
      <c r="Y4" s="16"/>
      <c r="Z4" s="9" t="s">
        <v>34</v>
      </c>
      <c r="AA4" s="10"/>
      <c r="AB4" s="11"/>
      <c r="AC4" s="14" t="s">
        <v>33</v>
      </c>
      <c r="AD4" s="14" t="s">
        <v>32</v>
      </c>
      <c r="AE4" s="14" t="s">
        <v>33</v>
      </c>
      <c r="AF4" s="14" t="s">
        <v>32</v>
      </c>
      <c r="AG4" s="15"/>
      <c r="AH4" s="15"/>
      <c r="AI4" s="15"/>
      <c r="AJ4" s="15"/>
      <c r="AK4" s="15"/>
      <c r="AL4" s="15"/>
      <c r="AM4" s="15"/>
    </row>
    <row r="5" spans="1:39" ht="94.5" customHeight="1">
      <c r="A5" s="13"/>
      <c r="B5" s="15"/>
      <c r="C5" s="15"/>
      <c r="D5" s="15"/>
      <c r="E5" s="2" t="s">
        <v>37</v>
      </c>
      <c r="F5" s="1" t="s">
        <v>1</v>
      </c>
      <c r="G5" s="1" t="s">
        <v>2</v>
      </c>
      <c r="H5" s="2" t="s">
        <v>49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43</v>
      </c>
      <c r="N5" s="2" t="s">
        <v>23</v>
      </c>
      <c r="O5" s="2" t="s">
        <v>46</v>
      </c>
      <c r="P5" s="2" t="s">
        <v>45</v>
      </c>
      <c r="Q5" s="2" t="s">
        <v>44</v>
      </c>
      <c r="R5" s="2" t="s">
        <v>43</v>
      </c>
      <c r="S5" s="2" t="s">
        <v>23</v>
      </c>
      <c r="T5" s="2" t="s">
        <v>40</v>
      </c>
      <c r="U5" s="2" t="s">
        <v>39</v>
      </c>
      <c r="V5" s="2" t="s">
        <v>38</v>
      </c>
      <c r="W5" s="2" t="s">
        <v>37</v>
      </c>
      <c r="X5" s="2" t="s">
        <v>1</v>
      </c>
      <c r="Y5" s="2" t="s">
        <v>2</v>
      </c>
      <c r="Z5" s="2" t="s">
        <v>35</v>
      </c>
      <c r="AA5" s="2" t="s">
        <v>1</v>
      </c>
      <c r="AB5" s="2" t="s">
        <v>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3.75" customHeight="1">
      <c r="A6" s="8" t="s">
        <v>8</v>
      </c>
      <c r="B6" s="6">
        <f>SUM(B7:B13)</f>
        <v>215</v>
      </c>
      <c r="C6" s="6">
        <f aca="true" t="shared" si="0" ref="C6:AM6">SUM(C7:C13)</f>
        <v>2436</v>
      </c>
      <c r="D6" s="6">
        <f t="shared" si="0"/>
        <v>44459</v>
      </c>
      <c r="E6" s="6">
        <f t="shared" si="0"/>
        <v>229125</v>
      </c>
      <c r="F6" s="6">
        <f t="shared" si="0"/>
        <v>118173</v>
      </c>
      <c r="G6" s="6">
        <f t="shared" si="0"/>
        <v>110952</v>
      </c>
      <c r="H6" s="6">
        <f t="shared" si="0"/>
        <v>227790</v>
      </c>
      <c r="I6" s="6">
        <f t="shared" si="0"/>
        <v>117494</v>
      </c>
      <c r="J6" s="6">
        <f t="shared" si="0"/>
        <v>110296</v>
      </c>
      <c r="K6" s="6">
        <f t="shared" si="0"/>
        <v>1359</v>
      </c>
      <c r="L6" s="6">
        <f t="shared" si="0"/>
        <v>24</v>
      </c>
      <c r="M6" s="6">
        <f t="shared" si="0"/>
        <v>1531</v>
      </c>
      <c r="N6" s="6">
        <f t="shared" si="0"/>
        <v>1505</v>
      </c>
      <c r="O6" s="6">
        <f t="shared" si="0"/>
        <v>26</v>
      </c>
      <c r="P6" s="6">
        <f t="shared" si="0"/>
        <v>0</v>
      </c>
      <c r="Q6" s="6">
        <f t="shared" si="0"/>
        <v>0</v>
      </c>
      <c r="R6" s="6">
        <f t="shared" si="0"/>
        <v>978</v>
      </c>
      <c r="S6" s="6">
        <f t="shared" si="0"/>
        <v>970</v>
      </c>
      <c r="T6" s="6">
        <f t="shared" si="0"/>
        <v>8</v>
      </c>
      <c r="U6" s="6">
        <f t="shared" si="0"/>
        <v>0</v>
      </c>
      <c r="V6" s="6">
        <f t="shared" si="0"/>
        <v>0</v>
      </c>
      <c r="W6" s="6">
        <f t="shared" si="0"/>
        <v>963</v>
      </c>
      <c r="X6" s="6">
        <f t="shared" si="0"/>
        <v>511</v>
      </c>
      <c r="Y6" s="6">
        <f t="shared" si="0"/>
        <v>452</v>
      </c>
      <c r="Z6" s="6">
        <f t="shared" si="0"/>
        <v>181</v>
      </c>
      <c r="AA6" s="6">
        <f t="shared" si="0"/>
        <v>93</v>
      </c>
      <c r="AB6" s="6">
        <f t="shared" si="0"/>
        <v>88</v>
      </c>
      <c r="AC6" s="6">
        <f t="shared" si="0"/>
        <v>12</v>
      </c>
      <c r="AD6" s="6">
        <f t="shared" si="0"/>
        <v>72</v>
      </c>
      <c r="AE6" s="6">
        <f t="shared" si="0"/>
        <v>6</v>
      </c>
      <c r="AF6" s="6">
        <f t="shared" si="0"/>
        <v>58</v>
      </c>
      <c r="AG6" s="6">
        <f t="shared" si="0"/>
        <v>8</v>
      </c>
      <c r="AH6" s="6">
        <f t="shared" si="0"/>
        <v>10</v>
      </c>
      <c r="AI6" s="6">
        <f t="shared" si="0"/>
        <v>6</v>
      </c>
      <c r="AJ6" s="6">
        <f t="shared" si="0"/>
        <v>75</v>
      </c>
      <c r="AK6" s="6">
        <f t="shared" si="0"/>
        <v>5</v>
      </c>
      <c r="AL6" s="6">
        <f t="shared" si="0"/>
        <v>0</v>
      </c>
      <c r="AM6" s="6">
        <f t="shared" si="0"/>
        <v>0</v>
      </c>
    </row>
    <row r="7" spans="1:39" ht="63.75" customHeight="1">
      <c r="A7" s="8" t="s">
        <v>53</v>
      </c>
      <c r="B7" s="6">
        <v>28</v>
      </c>
      <c r="C7" s="6">
        <v>259</v>
      </c>
      <c r="D7" s="6">
        <v>6150</v>
      </c>
      <c r="E7" s="6">
        <v>26385</v>
      </c>
      <c r="F7" s="6">
        <v>14086</v>
      </c>
      <c r="G7" s="6">
        <v>12299</v>
      </c>
      <c r="H7" s="6">
        <v>26230</v>
      </c>
      <c r="I7" s="6">
        <v>14003</v>
      </c>
      <c r="J7" s="6">
        <v>12227</v>
      </c>
      <c r="K7" s="6">
        <v>155</v>
      </c>
      <c r="L7" s="6">
        <v>0</v>
      </c>
      <c r="M7" s="6">
        <v>165</v>
      </c>
      <c r="N7" s="6">
        <v>161</v>
      </c>
      <c r="O7" s="6">
        <v>4</v>
      </c>
      <c r="P7" s="6">
        <v>0</v>
      </c>
      <c r="Q7" s="6">
        <v>0</v>
      </c>
      <c r="R7" s="6">
        <v>112</v>
      </c>
      <c r="S7" s="6">
        <v>112</v>
      </c>
      <c r="T7" s="6">
        <v>0</v>
      </c>
      <c r="U7" s="6">
        <v>0</v>
      </c>
      <c r="V7" s="7">
        <v>0</v>
      </c>
      <c r="W7" s="6">
        <v>122</v>
      </c>
      <c r="X7" s="6">
        <v>66</v>
      </c>
      <c r="Y7" s="6">
        <v>56</v>
      </c>
      <c r="Z7" s="6">
        <v>20</v>
      </c>
      <c r="AA7" s="6">
        <v>10</v>
      </c>
      <c r="AB7" s="6">
        <v>10</v>
      </c>
      <c r="AC7" s="6">
        <v>3</v>
      </c>
      <c r="AD7" s="6">
        <v>22</v>
      </c>
      <c r="AE7" s="6">
        <v>4</v>
      </c>
      <c r="AF7" s="6">
        <v>27</v>
      </c>
      <c r="AG7" s="6">
        <v>0</v>
      </c>
      <c r="AH7" s="6">
        <v>0</v>
      </c>
      <c r="AI7" s="6">
        <v>0</v>
      </c>
      <c r="AJ7" s="6">
        <v>9</v>
      </c>
      <c r="AK7" s="6">
        <v>1</v>
      </c>
      <c r="AL7" s="6">
        <v>0</v>
      </c>
      <c r="AM7" s="6">
        <v>0</v>
      </c>
    </row>
    <row r="8" spans="1:39" ht="63.75" customHeight="1">
      <c r="A8" s="8" t="s">
        <v>54</v>
      </c>
      <c r="B8" s="6">
        <v>32</v>
      </c>
      <c r="C8" s="6">
        <v>343</v>
      </c>
      <c r="D8" s="6">
        <v>5484</v>
      </c>
      <c r="E8" s="6">
        <v>31113</v>
      </c>
      <c r="F8" s="6">
        <v>16115</v>
      </c>
      <c r="G8" s="6">
        <v>14998</v>
      </c>
      <c r="H8" s="6">
        <v>30912</v>
      </c>
      <c r="I8" s="6">
        <v>15992</v>
      </c>
      <c r="J8" s="6">
        <v>14920</v>
      </c>
      <c r="K8" s="6">
        <v>201</v>
      </c>
      <c r="L8" s="6">
        <v>0</v>
      </c>
      <c r="M8" s="6">
        <v>192</v>
      </c>
      <c r="N8" s="6">
        <v>192</v>
      </c>
      <c r="O8" s="6">
        <v>0</v>
      </c>
      <c r="P8" s="6">
        <v>0</v>
      </c>
      <c r="Q8" s="6">
        <v>0</v>
      </c>
      <c r="R8" s="6">
        <v>126</v>
      </c>
      <c r="S8" s="6">
        <v>126</v>
      </c>
      <c r="T8" s="6">
        <v>0</v>
      </c>
      <c r="U8" s="6">
        <v>0</v>
      </c>
      <c r="V8" s="7">
        <v>0</v>
      </c>
      <c r="W8" s="6">
        <v>153</v>
      </c>
      <c r="X8" s="6">
        <v>82</v>
      </c>
      <c r="Y8" s="6">
        <v>71</v>
      </c>
      <c r="Z8" s="6">
        <v>18</v>
      </c>
      <c r="AA8" s="6">
        <v>9</v>
      </c>
      <c r="AB8" s="6">
        <v>9</v>
      </c>
      <c r="AC8" s="6">
        <v>0</v>
      </c>
      <c r="AD8" s="6">
        <v>1</v>
      </c>
      <c r="AE8" s="6">
        <v>0</v>
      </c>
      <c r="AF8" s="6">
        <v>1</v>
      </c>
      <c r="AG8" s="6">
        <v>0</v>
      </c>
      <c r="AH8" s="6">
        <v>2</v>
      </c>
      <c r="AI8" s="6">
        <v>0</v>
      </c>
      <c r="AJ8" s="6">
        <v>7</v>
      </c>
      <c r="AK8" s="6">
        <v>1</v>
      </c>
      <c r="AL8" s="6">
        <v>0</v>
      </c>
      <c r="AM8" s="6">
        <v>0</v>
      </c>
    </row>
    <row r="9" spans="1:39" ht="63.75" customHeight="1">
      <c r="A9" s="8" t="s">
        <v>55</v>
      </c>
      <c r="B9" s="6">
        <v>40</v>
      </c>
      <c r="C9" s="6">
        <v>532</v>
      </c>
      <c r="D9" s="6">
        <v>9982</v>
      </c>
      <c r="E9" s="6">
        <v>48961</v>
      </c>
      <c r="F9" s="6">
        <v>24987</v>
      </c>
      <c r="G9" s="6">
        <v>23974</v>
      </c>
      <c r="H9" s="6">
        <v>48616</v>
      </c>
      <c r="I9" s="6">
        <v>24822</v>
      </c>
      <c r="J9" s="6">
        <v>23794</v>
      </c>
      <c r="K9" s="6">
        <v>345</v>
      </c>
      <c r="L9" s="6">
        <v>0</v>
      </c>
      <c r="M9" s="6">
        <v>314</v>
      </c>
      <c r="N9" s="6">
        <v>314</v>
      </c>
      <c r="O9" s="6">
        <v>0</v>
      </c>
      <c r="P9" s="6">
        <v>0</v>
      </c>
      <c r="Q9" s="6">
        <v>0</v>
      </c>
      <c r="R9" s="6">
        <v>106</v>
      </c>
      <c r="S9" s="6">
        <v>104</v>
      </c>
      <c r="T9" s="6">
        <v>2</v>
      </c>
      <c r="U9" s="6">
        <v>0</v>
      </c>
      <c r="V9" s="7">
        <v>0</v>
      </c>
      <c r="W9" s="6">
        <v>182</v>
      </c>
      <c r="X9" s="6">
        <v>103</v>
      </c>
      <c r="Y9" s="6">
        <v>79</v>
      </c>
      <c r="Z9" s="6">
        <v>45</v>
      </c>
      <c r="AA9" s="6">
        <v>22</v>
      </c>
      <c r="AB9" s="6">
        <v>23</v>
      </c>
      <c r="AC9" s="6">
        <v>2</v>
      </c>
      <c r="AD9" s="6">
        <v>7</v>
      </c>
      <c r="AE9" s="6">
        <v>0</v>
      </c>
      <c r="AF9" s="6">
        <v>0</v>
      </c>
      <c r="AG9" s="6">
        <v>2</v>
      </c>
      <c r="AH9" s="6">
        <v>3</v>
      </c>
      <c r="AI9" s="6">
        <v>6</v>
      </c>
      <c r="AJ9" s="6">
        <v>28</v>
      </c>
      <c r="AK9" s="6">
        <v>0</v>
      </c>
      <c r="AL9" s="6">
        <v>0</v>
      </c>
      <c r="AM9" s="6">
        <v>0</v>
      </c>
    </row>
    <row r="10" spans="1:39" ht="63.75" customHeight="1">
      <c r="A10" s="8" t="s">
        <v>56</v>
      </c>
      <c r="B10" s="6">
        <v>30</v>
      </c>
      <c r="C10" s="6">
        <v>305</v>
      </c>
      <c r="D10" s="6">
        <v>5819</v>
      </c>
      <c r="E10" s="6">
        <v>26245</v>
      </c>
      <c r="F10" s="6">
        <v>13627</v>
      </c>
      <c r="G10" s="6">
        <v>12618</v>
      </c>
      <c r="H10" s="6">
        <v>26114</v>
      </c>
      <c r="I10" s="6">
        <v>13557</v>
      </c>
      <c r="J10" s="6">
        <v>12557</v>
      </c>
      <c r="K10" s="6">
        <v>131</v>
      </c>
      <c r="L10" s="6">
        <v>0</v>
      </c>
      <c r="M10" s="6">
        <v>232</v>
      </c>
      <c r="N10" s="6">
        <v>225</v>
      </c>
      <c r="O10" s="6">
        <v>7</v>
      </c>
      <c r="P10" s="6">
        <v>0</v>
      </c>
      <c r="Q10" s="6">
        <v>0</v>
      </c>
      <c r="R10" s="6">
        <v>168</v>
      </c>
      <c r="S10" s="6">
        <v>168</v>
      </c>
      <c r="T10" s="6">
        <v>0</v>
      </c>
      <c r="U10" s="6">
        <v>0</v>
      </c>
      <c r="V10" s="7">
        <v>0</v>
      </c>
      <c r="W10" s="6">
        <v>92</v>
      </c>
      <c r="X10" s="6">
        <v>53</v>
      </c>
      <c r="Y10" s="6">
        <v>39</v>
      </c>
      <c r="Z10" s="6">
        <v>25</v>
      </c>
      <c r="AA10" s="6">
        <v>13</v>
      </c>
      <c r="AB10" s="6">
        <v>12</v>
      </c>
      <c r="AC10" s="6">
        <v>2</v>
      </c>
      <c r="AD10" s="6">
        <v>8</v>
      </c>
      <c r="AE10" s="6">
        <v>0</v>
      </c>
      <c r="AF10" s="6">
        <v>7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</row>
    <row r="11" spans="1:39" ht="63.75" customHeight="1">
      <c r="A11" s="8" t="s">
        <v>9</v>
      </c>
      <c r="B11" s="6">
        <v>34</v>
      </c>
      <c r="C11" s="6">
        <v>425</v>
      </c>
      <c r="D11" s="6">
        <v>8701</v>
      </c>
      <c r="E11" s="6">
        <v>45408</v>
      </c>
      <c r="F11" s="6">
        <v>23581</v>
      </c>
      <c r="G11" s="6">
        <v>21827</v>
      </c>
      <c r="H11" s="6">
        <v>45175</v>
      </c>
      <c r="I11" s="6">
        <v>23480</v>
      </c>
      <c r="J11" s="6">
        <v>21695</v>
      </c>
      <c r="K11" s="6">
        <v>233</v>
      </c>
      <c r="L11" s="6">
        <v>0</v>
      </c>
      <c r="M11" s="6">
        <v>424</v>
      </c>
      <c r="N11" s="6">
        <v>409</v>
      </c>
      <c r="O11" s="6">
        <v>15</v>
      </c>
      <c r="P11" s="6">
        <v>0</v>
      </c>
      <c r="Q11" s="6">
        <v>0</v>
      </c>
      <c r="R11" s="6">
        <v>302</v>
      </c>
      <c r="S11" s="6">
        <v>301</v>
      </c>
      <c r="T11" s="6">
        <v>1</v>
      </c>
      <c r="U11" s="6">
        <v>0</v>
      </c>
      <c r="V11" s="7">
        <v>0</v>
      </c>
      <c r="W11" s="6">
        <v>143</v>
      </c>
      <c r="X11" s="6">
        <v>80</v>
      </c>
      <c r="Y11" s="6">
        <v>63</v>
      </c>
      <c r="Z11" s="6">
        <v>32</v>
      </c>
      <c r="AA11" s="6">
        <v>13</v>
      </c>
      <c r="AB11" s="6">
        <v>19</v>
      </c>
      <c r="AC11" s="6">
        <v>4</v>
      </c>
      <c r="AD11" s="6">
        <v>25</v>
      </c>
      <c r="AE11" s="6">
        <v>2</v>
      </c>
      <c r="AF11" s="6">
        <v>22</v>
      </c>
      <c r="AG11" s="6">
        <v>6</v>
      </c>
      <c r="AH11" s="6">
        <v>4</v>
      </c>
      <c r="AI11" s="6">
        <v>0</v>
      </c>
      <c r="AJ11" s="6">
        <v>11</v>
      </c>
      <c r="AK11" s="6">
        <v>3</v>
      </c>
      <c r="AL11" s="6">
        <v>0</v>
      </c>
      <c r="AM11" s="6">
        <v>0</v>
      </c>
    </row>
    <row r="12" spans="1:39" ht="63.75" customHeight="1">
      <c r="A12" s="8" t="s">
        <v>10</v>
      </c>
      <c r="B12" s="6">
        <v>39</v>
      </c>
      <c r="C12" s="6">
        <v>412</v>
      </c>
      <c r="D12" s="6">
        <v>6291</v>
      </c>
      <c r="E12" s="6">
        <v>40580</v>
      </c>
      <c r="F12" s="6">
        <v>20118</v>
      </c>
      <c r="G12" s="6">
        <v>20462</v>
      </c>
      <c r="H12" s="6">
        <v>40286</v>
      </c>
      <c r="I12" s="6">
        <v>19964</v>
      </c>
      <c r="J12" s="6">
        <v>20322</v>
      </c>
      <c r="K12" s="6">
        <v>294</v>
      </c>
      <c r="L12" s="6">
        <v>0</v>
      </c>
      <c r="M12" s="6">
        <v>176</v>
      </c>
      <c r="N12" s="6">
        <v>176</v>
      </c>
      <c r="O12" s="6">
        <v>0</v>
      </c>
      <c r="P12" s="6">
        <v>0</v>
      </c>
      <c r="Q12" s="6">
        <v>0</v>
      </c>
      <c r="R12" s="6">
        <v>90</v>
      </c>
      <c r="S12" s="6">
        <v>90</v>
      </c>
      <c r="T12" s="6">
        <v>0</v>
      </c>
      <c r="U12" s="6">
        <v>0</v>
      </c>
      <c r="V12" s="7">
        <v>0</v>
      </c>
      <c r="W12" s="6">
        <v>240</v>
      </c>
      <c r="X12" s="6">
        <v>111</v>
      </c>
      <c r="Y12" s="6">
        <v>129</v>
      </c>
      <c r="Z12" s="6">
        <v>32</v>
      </c>
      <c r="AA12" s="6">
        <v>18</v>
      </c>
      <c r="AB12" s="6">
        <v>14</v>
      </c>
      <c r="AC12" s="6">
        <v>1</v>
      </c>
      <c r="AD12" s="6">
        <v>9</v>
      </c>
      <c r="AE12" s="6">
        <v>0</v>
      </c>
      <c r="AF12" s="6">
        <v>1</v>
      </c>
      <c r="AG12" s="6">
        <v>0</v>
      </c>
      <c r="AH12" s="6">
        <v>1</v>
      </c>
      <c r="AI12" s="6">
        <v>0</v>
      </c>
      <c r="AJ12" s="6">
        <v>20</v>
      </c>
      <c r="AK12" s="6">
        <v>0</v>
      </c>
      <c r="AL12" s="6">
        <v>0</v>
      </c>
      <c r="AM12" s="6">
        <v>0</v>
      </c>
    </row>
    <row r="13" spans="1:39" ht="63.75" customHeight="1">
      <c r="A13" s="8" t="s">
        <v>0</v>
      </c>
      <c r="B13" s="6">
        <v>12</v>
      </c>
      <c r="C13" s="6">
        <v>160</v>
      </c>
      <c r="D13" s="6">
        <v>2032</v>
      </c>
      <c r="E13" s="6">
        <v>10433</v>
      </c>
      <c r="F13" s="6">
        <v>5659</v>
      </c>
      <c r="G13" s="6">
        <v>4774</v>
      </c>
      <c r="H13" s="6">
        <v>10457</v>
      </c>
      <c r="I13" s="6">
        <v>5676</v>
      </c>
      <c r="J13" s="6">
        <v>4781</v>
      </c>
      <c r="K13" s="6">
        <v>0</v>
      </c>
      <c r="L13" s="6">
        <v>24</v>
      </c>
      <c r="M13" s="6">
        <v>28</v>
      </c>
      <c r="N13" s="6">
        <v>28</v>
      </c>
      <c r="O13" s="6">
        <v>0</v>
      </c>
      <c r="P13" s="6">
        <v>0</v>
      </c>
      <c r="Q13" s="6">
        <v>0</v>
      </c>
      <c r="R13" s="6">
        <v>74</v>
      </c>
      <c r="S13" s="6">
        <v>69</v>
      </c>
      <c r="T13" s="6">
        <v>5</v>
      </c>
      <c r="U13" s="6">
        <v>0</v>
      </c>
      <c r="V13" s="7">
        <v>0</v>
      </c>
      <c r="W13" s="6">
        <v>31</v>
      </c>
      <c r="X13" s="6">
        <v>16</v>
      </c>
      <c r="Y13" s="6">
        <v>15</v>
      </c>
      <c r="Z13" s="6">
        <v>9</v>
      </c>
      <c r="AA13" s="6">
        <v>8</v>
      </c>
      <c r="AB13" s="6">
        <v>1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</row>
    <row r="14" ht="16.5">
      <c r="X14" s="3"/>
    </row>
  </sheetData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Xeon</cp:lastModifiedBy>
  <cp:lastPrinted>2010-11-08T12:58:31Z</cp:lastPrinted>
  <dcterms:created xsi:type="dcterms:W3CDTF">2010-05-20T00:25:04Z</dcterms:created>
  <dcterms:modified xsi:type="dcterms:W3CDTF">2010-11-23T05:40:53Z</dcterms:modified>
  <cp:category/>
  <cp:version/>
  <cp:contentType/>
  <cp:contentStatus/>
</cp:coreProperties>
</file>