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370" tabRatio="599" activeTab="0"/>
  </bookViews>
  <sheets>
    <sheet name="4501" sheetId="1" r:id="rId1"/>
    <sheet name="4502" sheetId="2" r:id="rId2"/>
    <sheet name="4503" sheetId="3" r:id="rId3"/>
    <sheet name="4504" sheetId="4" r:id="rId4"/>
    <sheet name="4505" sheetId="5" r:id="rId5"/>
    <sheet name="4506" sheetId="6" r:id="rId6"/>
    <sheet name="4507" sheetId="7" r:id="rId7"/>
    <sheet name="4508" sheetId="8" r:id="rId8"/>
    <sheet name="4509" sheetId="9" r:id="rId9"/>
    <sheet name="4510" sheetId="10" r:id="rId10"/>
    <sheet name="45.11" sheetId="11" r:id="rId11"/>
    <sheet name="4512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<sst xmlns="http://schemas.openxmlformats.org/spreadsheetml/2006/main" count="864" uniqueCount="259">
  <si>
    <t>總計</t>
  </si>
  <si>
    <t>東區</t>
  </si>
  <si>
    <t>南區</t>
  </si>
  <si>
    <t>北區</t>
  </si>
  <si>
    <t>西區</t>
  </si>
  <si>
    <t>中西區</t>
  </si>
  <si>
    <t>安南區</t>
  </si>
  <si>
    <t>安平區</t>
  </si>
  <si>
    <t>男</t>
  </si>
  <si>
    <t>女</t>
  </si>
  <si>
    <t>死亡</t>
  </si>
  <si>
    <t>設籍</t>
  </si>
  <si>
    <t>合計</t>
  </si>
  <si>
    <t>增</t>
  </si>
  <si>
    <t>減</t>
  </si>
  <si>
    <t xml:space="preserve">       人       口       增        減       情         形</t>
  </si>
  <si>
    <t>比較數</t>
  </si>
  <si>
    <t>出 生</t>
  </si>
  <si>
    <t>男</t>
  </si>
  <si>
    <t>女</t>
  </si>
  <si>
    <t>增</t>
  </si>
  <si>
    <t>減</t>
  </si>
  <si>
    <t>遷     出</t>
  </si>
  <si>
    <t>自本省他縣市</t>
  </si>
  <si>
    <t>自本市他區</t>
  </si>
  <si>
    <t>往本省他縣市</t>
  </si>
  <si>
    <t>往本市他區</t>
  </si>
  <si>
    <t>終止收養關係</t>
  </si>
  <si>
    <t>本月底人數</t>
  </si>
  <si>
    <t>上月底人數</t>
  </si>
  <si>
    <t>終止收養關係</t>
  </si>
  <si>
    <t>本月底人數</t>
  </si>
  <si>
    <t>上月底人數</t>
  </si>
  <si>
    <t>區域別</t>
  </si>
  <si>
    <t xml:space="preserve">       人       口       增        減       情         形</t>
  </si>
  <si>
    <t>除籍</t>
  </si>
  <si>
    <t>認 養</t>
  </si>
  <si>
    <t xml:space="preserve">收 養 </t>
  </si>
  <si>
    <t>終止收養關係</t>
  </si>
  <si>
    <t>上月底人數</t>
  </si>
  <si>
    <t>遷     入</t>
  </si>
  <si>
    <t>終止收養關係</t>
  </si>
  <si>
    <t>本月底人數</t>
  </si>
  <si>
    <t>上月底人數</t>
  </si>
  <si>
    <t>比較數</t>
  </si>
  <si>
    <t>遷     入</t>
  </si>
  <si>
    <t>遷     出</t>
  </si>
  <si>
    <t>增</t>
  </si>
  <si>
    <t>減</t>
  </si>
  <si>
    <t>合計</t>
  </si>
  <si>
    <t>自本市他區</t>
  </si>
  <si>
    <t>男</t>
  </si>
  <si>
    <t>女</t>
  </si>
  <si>
    <t>中西區</t>
  </si>
  <si>
    <t>安南區</t>
  </si>
  <si>
    <t>安平區</t>
  </si>
  <si>
    <t xml:space="preserve">       人       口       增        減       情         形</t>
  </si>
  <si>
    <t>本月底人數</t>
  </si>
  <si>
    <t>上月底人數</t>
  </si>
  <si>
    <t>比較數</t>
  </si>
  <si>
    <t>增</t>
  </si>
  <si>
    <t>減</t>
  </si>
  <si>
    <t>合計</t>
  </si>
  <si>
    <t>男</t>
  </si>
  <si>
    <t>女</t>
  </si>
  <si>
    <t>中西區</t>
  </si>
  <si>
    <t>安南區</t>
  </si>
  <si>
    <t>安平區</t>
  </si>
  <si>
    <t xml:space="preserve">               臺   南   市   戶   籍   統   計   月   報   表
民國45年01月   </t>
  </si>
  <si>
    <t xml:space="preserve">               臺   南   市   戶   籍   統   計   月   報   表
民國45年02月   </t>
  </si>
  <si>
    <t xml:space="preserve">               臺   南   市   戶   籍   統   計   月   報   表
民國45年03月   </t>
  </si>
  <si>
    <t xml:space="preserve">               臺   南   市   戶   籍   統   計   月   報   表
民國45年04月   </t>
  </si>
  <si>
    <t xml:space="preserve">               臺   南   市   戶   籍   統   計   月   報   表
民國45年05月   </t>
  </si>
  <si>
    <t xml:space="preserve">               臺   南   市   戶   籍   統   計   月   報   表
民國45年06月   </t>
  </si>
  <si>
    <t xml:space="preserve">               臺   南   市   戶   籍   統   計   月   報   表
民國45年07月   </t>
  </si>
  <si>
    <t xml:space="preserve">               臺   南   市   戶   籍   統   計   月   報   表
民國45年08月   </t>
  </si>
  <si>
    <t xml:space="preserve">               臺   南   市   戶   籍   統   計   月   報   表
民國45年09月   </t>
  </si>
  <si>
    <t xml:space="preserve">               臺   南   市   戶   籍   統   計   月   報   表
民國45年10月   </t>
  </si>
  <si>
    <t xml:space="preserve">               臺   南   市   戶   籍   統   計   月   報   表
民國45年12月   </t>
  </si>
  <si>
    <t>男</t>
  </si>
  <si>
    <t>女</t>
  </si>
  <si>
    <t>男</t>
  </si>
  <si>
    <t>難</t>
  </si>
  <si>
    <t>男</t>
  </si>
  <si>
    <t>自本省他縣市</t>
  </si>
  <si>
    <t>自本市他區</t>
  </si>
  <si>
    <t>往本省他縣市</t>
  </si>
  <si>
    <t>往本市他區</t>
  </si>
  <si>
    <t>死 亡</t>
  </si>
  <si>
    <t>結 婚 對 象</t>
  </si>
  <si>
    <t>離 婚 對 象</t>
  </si>
  <si>
    <t>往 外 國</t>
  </si>
  <si>
    <t>往 外 省</t>
  </si>
  <si>
    <t>合 計</t>
  </si>
  <si>
    <t>自 外 國</t>
  </si>
  <si>
    <t>自 外 省</t>
  </si>
  <si>
    <t>戶 數</t>
  </si>
  <si>
    <t>監 護</t>
  </si>
  <si>
    <t>繼 承</t>
  </si>
  <si>
    <t>離 婚 對 象</t>
  </si>
  <si>
    <t>結 婚 對 象</t>
  </si>
  <si>
    <t>口 數</t>
  </si>
  <si>
    <t>其 它</t>
  </si>
  <si>
    <t>往 外 國</t>
  </si>
  <si>
    <t>往 外 省</t>
  </si>
  <si>
    <t>自本省他縣市</t>
  </si>
  <si>
    <t>自本市他區</t>
  </si>
  <si>
    <t>往本省他縣市</t>
  </si>
  <si>
    <t>往本市他區</t>
  </si>
  <si>
    <t>自 外 國</t>
  </si>
  <si>
    <t>自 外 省</t>
  </si>
  <si>
    <t>備註</t>
  </si>
  <si>
    <t>南區小西里移轄中區福安里1鄰                                                                                                                                                                                       1、遷入其他欄男187人中退役175人，撤銷遷出12人，女10人係撤銷遷出。                                                                                                                                  2、遷出其他欄男96人中服兵役19人，代報遷出77人、女46人係代報遷出。</t>
  </si>
  <si>
    <t>1、遷入其他欄男208人中退役遷入195人，軍人居住營外2人，撤銷遷出11人，女9人係撤銷遷出。                                                                                                                                  2、遷出其他欄男243人中服兵役177人，代報遷出66人、女59人中代報遷出57人，失蹤2人。</t>
  </si>
  <si>
    <t>往本省他縣市</t>
  </si>
  <si>
    <t>往本市他區</t>
  </si>
  <si>
    <t>自本省他縣市</t>
  </si>
  <si>
    <t>村   里   數</t>
  </si>
  <si>
    <t>戶       數</t>
  </si>
  <si>
    <t>鄰       數</t>
  </si>
  <si>
    <t>姓       別</t>
  </si>
  <si>
    <t xml:space="preserve">戶       數 </t>
  </si>
  <si>
    <t>1、遷入其他欄退役遷入男249人，軍人居住營外1人，撤銷遷出18人，計268人、女14人係撤銷遷出。                                                                                                                                  2、遷出其他欄中服兵役415人，代報遷出48人、計463人、女21人係代報遷出。</t>
  </si>
  <si>
    <t>村   里    數</t>
  </si>
  <si>
    <t>鄰        數</t>
  </si>
  <si>
    <t>戶        數</t>
  </si>
  <si>
    <t>姓        別</t>
  </si>
  <si>
    <t>1、遷入其他欄男219人內退役遷入197人，撤銷遷出22人、女14人係撤銷遷出。                                                                                                                                  2、遷出其他欄男932人服兵役895人，代報遷出37人、女22人係代報遷出。</t>
  </si>
  <si>
    <t>自本省他縣市</t>
  </si>
  <si>
    <t>自本市他區</t>
  </si>
  <si>
    <t>往本省他縣市</t>
  </si>
  <si>
    <t>往本市他區</t>
  </si>
  <si>
    <t>往 外 省</t>
  </si>
  <si>
    <t>往本省他縣市</t>
  </si>
  <si>
    <t>往本市他區</t>
  </si>
  <si>
    <t>自本省他縣市</t>
  </si>
  <si>
    <t>往本省他縣市</t>
  </si>
  <si>
    <t>往本市他區</t>
  </si>
  <si>
    <t>自本省他縣市</t>
  </si>
  <si>
    <t xml:space="preserve">1、遷入其他縣87人中退役遷入71人，撤銷遷出16人、女6人係撤銷遷出。                                                                                                                                  2、遷出其他欄縣363人服兵役309人，代報遷出54人、女28人係代報遷出。                                                                                                                                                                                      </t>
  </si>
  <si>
    <t>1、遷入其他欄男252人內退役遷入240人，撤銷遷出12人、女7人係撤銷遷出。                                                                                                                                  2、遷出其他欄男232人服兵役197人，代報遷出33人、撤銷戶口2人、女25內人係代報遷出23人，失蹤2人。</t>
  </si>
  <si>
    <t>1、遷入其他欄男237人退五遷入217人，撤銷遷出及撤回遷出的20人、女11人係撤銷遷出。                                                                                                                                  2、遷出其他欄男229人中服兵役的108人，代報遷出119人，居住營外2人、女代報遷出26人，失蹤3人。</t>
  </si>
  <si>
    <t>1、遷入其他欄男422人內退役遷入371人，撤銷遷出49人，補報戶口2人、女37人均為撤銷遷出。                                                                                                                                  2、遷出其他欄男501人內服兵役遷出225人，代報遷出268人，註銷戶口7人，軍人遷回營房1人、女代報遷出144人中代報遷出141人，失蹤3人。</t>
  </si>
  <si>
    <t>1、遷入其他欄男171人內退伍遷入133人，由營房遷出13人，撤銷遷出52人、女33人內撤銷遷出32人，由營房遷入1人。                                                                                                                                  2、遷出其他欄男182人內服兵役104人，代報遷出73人，註銷戶口5人、女53人均為代報遷出。</t>
  </si>
  <si>
    <t>1、遷入其他欄男298人中退伍遷入254人，補報6人，撤銷遷出14人，居住營外24人、女代報遷出17人，居住營外1人。                                                                                                                                  2、遷出其他欄男286人中服兵役257人，代報遷出28人，失蹤1人、女6人均為代報遷出。</t>
  </si>
  <si>
    <t>1、遷入其他欄男補報戶口3人，撤銷遷出10人，退伍遷入210人、女撤銷遷出10人。                                                                                                                                  2、遷出其他欄代報代出24人，女17人、服兵役男276人。</t>
  </si>
  <si>
    <t>監       護</t>
  </si>
  <si>
    <t>繼       承</t>
  </si>
  <si>
    <t xml:space="preserve">收     養 </t>
  </si>
  <si>
    <t>認      養</t>
  </si>
  <si>
    <t>除  籍</t>
  </si>
  <si>
    <t>設  籍</t>
  </si>
  <si>
    <t>戶     數</t>
  </si>
  <si>
    <t>口     數</t>
  </si>
  <si>
    <t>認       養</t>
  </si>
  <si>
    <t>死     亡</t>
  </si>
  <si>
    <t>出     生</t>
  </si>
  <si>
    <t>其   它</t>
  </si>
  <si>
    <t xml:space="preserve"> 人            口            增              減            情              形</t>
  </si>
  <si>
    <t>合    計</t>
  </si>
  <si>
    <t>合    計</t>
  </si>
  <si>
    <t>其    它</t>
  </si>
  <si>
    <t>區 域 別</t>
  </si>
  <si>
    <t>總 計</t>
  </si>
  <si>
    <t>東 區</t>
  </si>
  <si>
    <t>南 區</t>
  </si>
  <si>
    <t>西 區</t>
  </si>
  <si>
    <t>北 區</t>
  </si>
  <si>
    <t xml:space="preserve">收      養 </t>
  </si>
  <si>
    <t>除   籍</t>
  </si>
  <si>
    <t>設   籍</t>
  </si>
  <si>
    <t>戶      數</t>
  </si>
  <si>
    <t>口      數</t>
  </si>
  <si>
    <t>認        養</t>
  </si>
  <si>
    <t>死      亡</t>
  </si>
  <si>
    <t>出      生</t>
  </si>
  <si>
    <t>其     它</t>
  </si>
  <si>
    <t>合     計</t>
  </si>
  <si>
    <t>遷                     出</t>
  </si>
  <si>
    <t>遷                   入</t>
  </si>
  <si>
    <t>人            口            增             減            情             形</t>
  </si>
  <si>
    <t>東 區</t>
  </si>
  <si>
    <t>東 區</t>
  </si>
  <si>
    <t>西 區</t>
  </si>
  <si>
    <t>監      護</t>
  </si>
  <si>
    <t>繼      承</t>
  </si>
  <si>
    <t>口     數</t>
  </si>
  <si>
    <t>遷                出</t>
  </si>
  <si>
    <t>合   計</t>
  </si>
  <si>
    <t>區 域 別</t>
  </si>
  <si>
    <t>北 區</t>
  </si>
  <si>
    <t>備   註</t>
  </si>
  <si>
    <t>備   註</t>
  </si>
  <si>
    <t>南 區</t>
  </si>
  <si>
    <t>總 計</t>
  </si>
  <si>
    <t xml:space="preserve">       人            口            增             減            情              形</t>
  </si>
  <si>
    <t>出    生</t>
  </si>
  <si>
    <t>死    亡</t>
  </si>
  <si>
    <t>備   註</t>
  </si>
  <si>
    <t>南 區</t>
  </si>
  <si>
    <t>合   計</t>
  </si>
  <si>
    <t>遷                    入</t>
  </si>
  <si>
    <t>遷                   出</t>
  </si>
  <si>
    <t>區 域 別</t>
  </si>
  <si>
    <t>監        護</t>
  </si>
  <si>
    <t>繼        承</t>
  </si>
  <si>
    <t>終收養關係</t>
  </si>
  <si>
    <t>合     計</t>
  </si>
  <si>
    <t>遷                 入</t>
  </si>
  <si>
    <t>總 計</t>
  </si>
  <si>
    <t>人            口            增             減            情              形</t>
  </si>
  <si>
    <t>合   計</t>
  </si>
  <si>
    <t>西 區</t>
  </si>
  <si>
    <t>東 區</t>
  </si>
  <si>
    <t>出     生</t>
  </si>
  <si>
    <t>遷                 出</t>
  </si>
  <si>
    <t>總 計</t>
  </si>
  <si>
    <t xml:space="preserve">               臺   南   市   戶   籍   統   計   月   報   表
民國45年11月   </t>
  </si>
  <si>
    <t>終止收養關係</t>
  </si>
  <si>
    <t>結 婚 對 象</t>
  </si>
  <si>
    <t>離 婚 對 象</t>
  </si>
  <si>
    <t>繼 承</t>
  </si>
  <si>
    <t>監 護</t>
  </si>
  <si>
    <t>本月底人數</t>
  </si>
  <si>
    <t>上月底人數</t>
  </si>
  <si>
    <t>比較數</t>
  </si>
  <si>
    <t>遷     入</t>
  </si>
  <si>
    <t>遷     出</t>
  </si>
  <si>
    <t>出 生</t>
  </si>
  <si>
    <t>死亡</t>
  </si>
  <si>
    <t>戶 數</t>
  </si>
  <si>
    <t>口 數</t>
  </si>
  <si>
    <t>增</t>
  </si>
  <si>
    <t>減</t>
  </si>
  <si>
    <t>合 計</t>
  </si>
  <si>
    <t>自本省他縣市</t>
  </si>
  <si>
    <t>自本市他區</t>
  </si>
  <si>
    <t>自 外 省</t>
  </si>
  <si>
    <t>自 外 國</t>
  </si>
  <si>
    <t>其 它</t>
  </si>
  <si>
    <t>往本省他縣市</t>
  </si>
  <si>
    <t>往本市他區</t>
  </si>
  <si>
    <t>往 外 省</t>
  </si>
  <si>
    <t>往 外 國</t>
  </si>
  <si>
    <t>其 它</t>
  </si>
  <si>
    <t>男</t>
  </si>
  <si>
    <t>女</t>
  </si>
  <si>
    <t>總計</t>
  </si>
  <si>
    <t>合計</t>
  </si>
  <si>
    <t>男</t>
  </si>
  <si>
    <t>女</t>
  </si>
  <si>
    <t>東區</t>
  </si>
  <si>
    <t>南區</t>
  </si>
  <si>
    <t>西區</t>
  </si>
  <si>
    <t>北區</t>
  </si>
  <si>
    <t>中 區</t>
  </si>
  <si>
    <t>安平區</t>
  </si>
  <si>
    <t>備   註</t>
  </si>
  <si>
    <t>1、遷入其他欄男298人中退伍遷入254人，補報6人，撤銷遷出14人，居住營外24人、女代報遷出17人，居住營外1人。                                                                                                                                  2、遷出其他欄男286人中服兵役257人，代報遷出28人，失蹤1人、女6人均為代報遷出。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</si>
</sst>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textRotation="255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4" fillId="0" borderId="17" xfId="0" applyFont="1" applyBorder="1" applyAlignment="1">
      <alignment horizontal="justify" wrapText="1"/>
    </xf>
    <xf numFmtId="0" fontId="4" fillId="0" borderId="13" xfId="0" applyFont="1" applyBorder="1" applyAlignment="1">
      <alignment horizontal="justify" wrapText="1"/>
    </xf>
    <xf numFmtId="0" fontId="4" fillId="0" borderId="14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textRotation="2"/>
    </xf>
    <xf numFmtId="0" fontId="4" fillId="0" borderId="17" xfId="0" applyFont="1" applyBorder="1" applyAlignment="1">
      <alignment horizontal="center" textRotation="2"/>
    </xf>
    <xf numFmtId="0" fontId="4" fillId="0" borderId="13" xfId="0" applyFont="1" applyBorder="1" applyAlignment="1">
      <alignment horizontal="center" textRotation="2"/>
    </xf>
    <xf numFmtId="0" fontId="4" fillId="0" borderId="12" xfId="0" applyFont="1" applyBorder="1" applyAlignment="1">
      <alignment horizontal="center" textRotation="255"/>
    </xf>
    <xf numFmtId="0" fontId="4" fillId="0" borderId="13" xfId="0" applyFont="1" applyBorder="1" applyAlignment="1">
      <alignment horizontal="center" textRotation="255"/>
    </xf>
    <xf numFmtId="0" fontId="5" fillId="0" borderId="0" xfId="33" applyFont="1" applyBorder="1" applyAlignment="1">
      <alignment horizontal="center" wrapText="1"/>
      <protection/>
    </xf>
    <xf numFmtId="0" fontId="5" fillId="0" borderId="0" xfId="33" applyFont="1" applyBorder="1" applyAlignment="1">
      <alignment horizontal="center"/>
      <protection/>
    </xf>
    <xf numFmtId="0" fontId="4" fillId="0" borderId="0" xfId="33" applyFont="1">
      <alignment vertical="center"/>
      <protection/>
    </xf>
    <xf numFmtId="0" fontId="4" fillId="0" borderId="0" xfId="33" applyFont="1" applyBorder="1">
      <alignment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textRotation="255"/>
      <protection/>
    </xf>
    <xf numFmtId="0" fontId="4" fillId="0" borderId="12" xfId="33" applyFont="1" applyBorder="1" applyAlignment="1">
      <alignment horizontal="center" vertical="center" textRotation="255"/>
      <protection/>
    </xf>
    <xf numFmtId="0" fontId="4" fillId="0" borderId="11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/>
      <protection/>
    </xf>
    <xf numFmtId="0" fontId="4" fillId="0" borderId="16" xfId="33" applyFont="1" applyBorder="1" applyAlignment="1">
      <alignment horizontal="center" vertical="center"/>
      <protection/>
    </xf>
    <xf numFmtId="0" fontId="4" fillId="0" borderId="14" xfId="33" applyFont="1" applyBorder="1" applyAlignment="1">
      <alignment horizontal="center" vertical="center" textRotation="255"/>
      <protection/>
    </xf>
    <xf numFmtId="0" fontId="4" fillId="0" borderId="18" xfId="33" applyFont="1" applyBorder="1" applyAlignment="1">
      <alignment horizontal="center" vertical="center" textRotation="255"/>
      <protection/>
    </xf>
    <xf numFmtId="0" fontId="4" fillId="0" borderId="17" xfId="33" applyFont="1" applyBorder="1" applyAlignment="1">
      <alignment horizontal="center" vertical="center" textRotation="255"/>
      <protection/>
    </xf>
    <xf numFmtId="0" fontId="4" fillId="0" borderId="12" xfId="33" applyFont="1" applyBorder="1" applyAlignment="1">
      <alignment horizontal="center" vertical="center"/>
      <protection/>
    </xf>
    <xf numFmtId="0" fontId="4" fillId="0" borderId="19" xfId="33" applyFont="1" applyBorder="1" applyAlignment="1">
      <alignment horizontal="center" vertical="center" textRotation="255"/>
      <protection/>
    </xf>
    <xf numFmtId="0" fontId="4" fillId="0" borderId="20" xfId="33" applyFont="1" applyBorder="1" applyAlignment="1">
      <alignment horizontal="center" vertical="center" textRotation="255"/>
      <protection/>
    </xf>
    <xf numFmtId="0" fontId="4" fillId="0" borderId="17" xfId="33" applyFont="1" applyBorder="1" applyAlignment="1">
      <alignment horizontal="center" vertical="center"/>
      <protection/>
    </xf>
    <xf numFmtId="0" fontId="4" fillId="0" borderId="21" xfId="33" applyFont="1" applyBorder="1" applyAlignment="1">
      <alignment horizontal="center" vertical="center" textRotation="255"/>
      <protection/>
    </xf>
    <xf numFmtId="0" fontId="4" fillId="0" borderId="22" xfId="33" applyFont="1" applyBorder="1" applyAlignment="1">
      <alignment horizontal="center" vertical="center" textRotation="255"/>
      <protection/>
    </xf>
    <xf numFmtId="0" fontId="4" fillId="0" borderId="13" xfId="33" applyFont="1" applyBorder="1" applyAlignment="1">
      <alignment horizontal="center" vertical="center" textRotation="255"/>
      <protection/>
    </xf>
    <xf numFmtId="0" fontId="4" fillId="0" borderId="13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textRotation="255"/>
      <protection/>
    </xf>
    <xf numFmtId="0" fontId="6" fillId="0" borderId="17" xfId="33" applyFont="1" applyBorder="1" applyAlignment="1">
      <alignment horizontal="center"/>
      <protection/>
    </xf>
    <xf numFmtId="0" fontId="4" fillId="0" borderId="17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/>
      <protection/>
    </xf>
    <xf numFmtId="0" fontId="4" fillId="0" borderId="11" xfId="33" applyFont="1" applyBorder="1" applyAlignment="1">
      <alignment horizontal="center"/>
      <protection/>
    </xf>
    <xf numFmtId="0" fontId="4" fillId="0" borderId="12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/>
      <protection/>
    </xf>
    <xf numFmtId="0" fontId="4" fillId="0" borderId="12" xfId="33" applyFont="1" applyBorder="1" applyAlignment="1">
      <alignment horizontal="center"/>
      <protection/>
    </xf>
    <xf numFmtId="0" fontId="4" fillId="0" borderId="13" xfId="33" applyFont="1" applyBorder="1" applyAlignment="1">
      <alignment horizontal="center" textRotation="255"/>
      <protection/>
    </xf>
    <xf numFmtId="0" fontId="6" fillId="0" borderId="13" xfId="33" applyFont="1" applyBorder="1" applyAlignment="1">
      <alignment horizontal="center"/>
      <protection/>
    </xf>
    <xf numFmtId="0" fontId="4" fillId="0" borderId="13" xfId="33" applyFont="1" applyBorder="1" applyAlignment="1">
      <alignment horizontal="center"/>
      <protection/>
    </xf>
    <xf numFmtId="0" fontId="6" fillId="0" borderId="12" xfId="33" applyFont="1" applyBorder="1" applyAlignment="1">
      <alignment horizontal="center"/>
      <protection/>
    </xf>
    <xf numFmtId="0" fontId="4" fillId="0" borderId="11" xfId="33" applyFont="1" applyBorder="1" applyAlignment="1">
      <alignment horizontal="left" vertical="top" wrapText="1"/>
      <protection/>
    </xf>
    <xf numFmtId="0" fontId="4" fillId="0" borderId="15" xfId="33" applyFont="1" applyBorder="1" applyAlignment="1">
      <alignment horizontal="left" vertical="top" wrapText="1"/>
      <protection/>
    </xf>
    <xf numFmtId="0" fontId="4" fillId="0" borderId="16" xfId="33" applyFont="1" applyBorder="1" applyAlignment="1">
      <alignment horizontal="left" vertical="top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zoomScalePageLayoutView="0" workbookViewId="0" topLeftCell="A1">
      <selection activeCell="E10" sqref="E10"/>
    </sheetView>
  </sheetViews>
  <sheetFormatPr defaultColWidth="9.00390625" defaultRowHeight="16.5"/>
  <cols>
    <col min="1" max="1" width="9.375" style="2" bestFit="1" customWidth="1"/>
    <col min="2" max="5" width="6.375" style="2" customWidth="1"/>
    <col min="6" max="7" width="12.125" style="2" bestFit="1" customWidth="1"/>
    <col min="8" max="8" width="5.125" style="2" customWidth="1"/>
    <col min="9" max="9" width="4.375" style="2" customWidth="1"/>
    <col min="10" max="10" width="5.625" style="2" customWidth="1"/>
    <col min="11" max="11" width="5.50390625" style="2" customWidth="1"/>
    <col min="12" max="12" width="5.25390625" style="2" customWidth="1"/>
    <col min="13" max="15" width="4.375" style="2" customWidth="1"/>
    <col min="16" max="16" width="5.125" style="2" customWidth="1"/>
    <col min="17" max="17" width="4.375" style="2" customWidth="1"/>
    <col min="18" max="18" width="4.875" style="2" customWidth="1"/>
    <col min="19" max="21" width="4.375" style="2" customWidth="1"/>
    <col min="22" max="22" width="5.375" style="2" customWidth="1"/>
    <col min="23" max="23" width="4.75390625" style="2" customWidth="1"/>
    <col min="24" max="28" width="4.375" style="2" customWidth="1"/>
    <col min="29" max="32" width="2.625" style="2" customWidth="1"/>
    <col min="33" max="33" width="4.375" style="2" customWidth="1"/>
    <col min="34" max="36" width="3.625" style="2" customWidth="1"/>
    <col min="37" max="16384" width="9.00390625" style="2" customWidth="1"/>
  </cols>
  <sheetData>
    <row r="1" spans="1:35" ht="60" customHeight="1">
      <c r="A1" s="29" t="s">
        <v>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20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6" ht="24" customHeight="1">
      <c r="A3" s="20" t="s">
        <v>162</v>
      </c>
      <c r="B3" s="32" t="s">
        <v>117</v>
      </c>
      <c r="C3" s="32" t="s">
        <v>119</v>
      </c>
      <c r="D3" s="32" t="s">
        <v>118</v>
      </c>
      <c r="E3" s="15" t="s">
        <v>120</v>
      </c>
      <c r="F3" s="18" t="s">
        <v>15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18" t="s">
        <v>151</v>
      </c>
      <c r="Y3" s="19"/>
      <c r="Z3" s="18" t="s">
        <v>150</v>
      </c>
      <c r="AA3" s="19"/>
      <c r="AB3" s="15" t="s">
        <v>149</v>
      </c>
      <c r="AC3" s="39" t="s">
        <v>148</v>
      </c>
      <c r="AD3" s="40"/>
      <c r="AE3" s="39" t="s">
        <v>30</v>
      </c>
      <c r="AF3" s="40"/>
      <c r="AG3" s="15" t="s">
        <v>89</v>
      </c>
      <c r="AH3" s="15" t="s">
        <v>90</v>
      </c>
      <c r="AI3" s="15" t="s">
        <v>185</v>
      </c>
      <c r="AJ3" s="15" t="s">
        <v>184</v>
      </c>
    </row>
    <row r="4" spans="1:36" ht="24" customHeight="1">
      <c r="A4" s="21"/>
      <c r="B4" s="32"/>
      <c r="C4" s="32"/>
      <c r="D4" s="32"/>
      <c r="E4" s="16"/>
      <c r="F4" s="20" t="s">
        <v>31</v>
      </c>
      <c r="G4" s="20" t="s">
        <v>32</v>
      </c>
      <c r="H4" s="18" t="s">
        <v>16</v>
      </c>
      <c r="I4" s="19"/>
      <c r="J4" s="18" t="s">
        <v>179</v>
      </c>
      <c r="K4" s="31"/>
      <c r="L4" s="31"/>
      <c r="M4" s="31"/>
      <c r="N4" s="31"/>
      <c r="O4" s="19"/>
      <c r="P4" s="18" t="s">
        <v>202</v>
      </c>
      <c r="Q4" s="31"/>
      <c r="R4" s="31"/>
      <c r="S4" s="31"/>
      <c r="T4" s="31"/>
      <c r="U4" s="19"/>
      <c r="V4" s="15" t="s">
        <v>156</v>
      </c>
      <c r="W4" s="15" t="s">
        <v>155</v>
      </c>
      <c r="X4" s="15" t="s">
        <v>152</v>
      </c>
      <c r="Y4" s="15" t="s">
        <v>153</v>
      </c>
      <c r="Z4" s="15" t="s">
        <v>152</v>
      </c>
      <c r="AA4" s="15" t="s">
        <v>153</v>
      </c>
      <c r="AB4" s="16"/>
      <c r="AC4" s="41"/>
      <c r="AD4" s="42"/>
      <c r="AE4" s="41"/>
      <c r="AF4" s="42"/>
      <c r="AG4" s="16"/>
      <c r="AH4" s="16"/>
      <c r="AI4" s="16"/>
      <c r="AJ4" s="16"/>
    </row>
    <row r="5" spans="1:36" ht="85.5" customHeight="1">
      <c r="A5" s="21"/>
      <c r="B5" s="32"/>
      <c r="C5" s="32"/>
      <c r="D5" s="32"/>
      <c r="E5" s="16"/>
      <c r="F5" s="21"/>
      <c r="G5" s="21"/>
      <c r="H5" s="15" t="s">
        <v>20</v>
      </c>
      <c r="I5" s="15" t="s">
        <v>21</v>
      </c>
      <c r="J5" s="15" t="s">
        <v>211</v>
      </c>
      <c r="K5" s="15" t="s">
        <v>23</v>
      </c>
      <c r="L5" s="15" t="s">
        <v>24</v>
      </c>
      <c r="M5" s="15" t="s">
        <v>95</v>
      </c>
      <c r="N5" s="15" t="s">
        <v>94</v>
      </c>
      <c r="O5" s="15" t="s">
        <v>157</v>
      </c>
      <c r="P5" s="15" t="s">
        <v>188</v>
      </c>
      <c r="Q5" s="15" t="s">
        <v>25</v>
      </c>
      <c r="R5" s="15" t="s">
        <v>26</v>
      </c>
      <c r="S5" s="15" t="s">
        <v>92</v>
      </c>
      <c r="T5" s="15" t="s">
        <v>91</v>
      </c>
      <c r="U5" s="15" t="s">
        <v>157</v>
      </c>
      <c r="V5" s="16"/>
      <c r="W5" s="16"/>
      <c r="X5" s="16"/>
      <c r="Y5" s="16"/>
      <c r="Z5" s="16"/>
      <c r="AA5" s="16"/>
      <c r="AB5" s="16"/>
      <c r="AC5" s="43"/>
      <c r="AD5" s="44"/>
      <c r="AE5" s="43"/>
      <c r="AF5" s="44"/>
      <c r="AG5" s="16"/>
      <c r="AH5" s="16"/>
      <c r="AI5" s="16"/>
      <c r="AJ5" s="16"/>
    </row>
    <row r="6" spans="1:36" ht="18">
      <c r="A6" s="22"/>
      <c r="B6" s="32"/>
      <c r="C6" s="32"/>
      <c r="D6" s="32"/>
      <c r="E6" s="17"/>
      <c r="F6" s="22"/>
      <c r="G6" s="22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1" t="s">
        <v>83</v>
      </c>
      <c r="AD6" s="11" t="s">
        <v>9</v>
      </c>
      <c r="AE6" s="11" t="s">
        <v>8</v>
      </c>
      <c r="AF6" s="11" t="s">
        <v>9</v>
      </c>
      <c r="AG6" s="17"/>
      <c r="AH6" s="17"/>
      <c r="AI6" s="17"/>
      <c r="AJ6" s="17"/>
    </row>
    <row r="7" spans="1:36" ht="27" customHeight="1">
      <c r="A7" s="27" t="s">
        <v>216</v>
      </c>
      <c r="B7" s="34">
        <f>B10+B12+B14+B16+B18+B20+B22</f>
        <v>207</v>
      </c>
      <c r="C7" s="34">
        <f>C10+C12+C14+C16+C18+C20+C22</f>
        <v>2629</v>
      </c>
      <c r="D7" s="34">
        <f>D10+D12+D14+D16+D18+D20+D22</f>
        <v>50767</v>
      </c>
      <c r="E7" s="3" t="s">
        <v>12</v>
      </c>
      <c r="F7" s="4">
        <f aca="true" t="shared" si="0" ref="F7:W7">F8+F9</f>
        <v>276050</v>
      </c>
      <c r="G7" s="4">
        <f t="shared" si="0"/>
        <v>274804</v>
      </c>
      <c r="H7" s="5">
        <f t="shared" si="0"/>
        <v>1056</v>
      </c>
      <c r="I7" s="5">
        <f t="shared" si="0"/>
        <v>10</v>
      </c>
      <c r="J7" s="5">
        <f t="shared" si="0"/>
        <v>2326</v>
      </c>
      <c r="K7" s="5">
        <f t="shared" si="0"/>
        <v>1011</v>
      </c>
      <c r="L7" s="5">
        <f t="shared" si="0"/>
        <v>1047</v>
      </c>
      <c r="M7" s="5">
        <f t="shared" si="0"/>
        <v>5</v>
      </c>
      <c r="N7" s="5">
        <f t="shared" si="0"/>
        <v>20</v>
      </c>
      <c r="O7" s="5">
        <f t="shared" si="0"/>
        <v>197</v>
      </c>
      <c r="P7" s="5">
        <f t="shared" si="0"/>
        <v>2146</v>
      </c>
      <c r="Q7" s="5">
        <f t="shared" si="0"/>
        <v>808</v>
      </c>
      <c r="R7" s="5">
        <f t="shared" si="0"/>
        <v>1190</v>
      </c>
      <c r="S7" s="5">
        <f t="shared" si="0"/>
        <v>0</v>
      </c>
      <c r="T7" s="5">
        <f t="shared" si="0"/>
        <v>6</v>
      </c>
      <c r="U7" s="5">
        <f t="shared" si="0"/>
        <v>142</v>
      </c>
      <c r="V7" s="5">
        <f t="shared" si="0"/>
        <v>967</v>
      </c>
      <c r="W7" s="5">
        <f t="shared" si="0"/>
        <v>186</v>
      </c>
      <c r="X7" s="35">
        <f>X10+X12+X14+X16+X18+X20+X22</f>
        <v>14</v>
      </c>
      <c r="Y7" s="35">
        <f aca="true" t="shared" si="1" ref="Y7:AJ7">Y10+Y12+Y14+Y16+Y18+Y20+Y22</f>
        <v>799</v>
      </c>
      <c r="Z7" s="35">
        <f t="shared" si="1"/>
        <v>6</v>
      </c>
      <c r="AA7" s="35">
        <f t="shared" si="1"/>
        <v>209</v>
      </c>
      <c r="AB7" s="35">
        <f t="shared" si="1"/>
        <v>3</v>
      </c>
      <c r="AC7" s="36">
        <f>AC10+AC12+AC14+AC16+AC18+AC20+AC22</f>
        <v>7</v>
      </c>
      <c r="AD7" s="35">
        <f>AD10+AD12+AD14+AD16+AD18+AD20+AD22</f>
        <v>7</v>
      </c>
      <c r="AE7" s="23">
        <f>AE10+AE12+AE14+AE16+AE18+AE20+AE22</f>
        <v>2</v>
      </c>
      <c r="AF7" s="35">
        <f t="shared" si="1"/>
        <v>0</v>
      </c>
      <c r="AG7" s="35">
        <f t="shared" si="1"/>
        <v>266</v>
      </c>
      <c r="AH7" s="35">
        <f t="shared" si="1"/>
        <v>9</v>
      </c>
      <c r="AI7" s="35">
        <f t="shared" si="1"/>
        <v>0</v>
      </c>
      <c r="AJ7" s="35">
        <f t="shared" si="1"/>
        <v>2</v>
      </c>
    </row>
    <row r="8" spans="1:36" ht="27" customHeight="1">
      <c r="A8" s="33"/>
      <c r="B8" s="34"/>
      <c r="C8" s="34"/>
      <c r="D8" s="34"/>
      <c r="E8" s="6" t="s">
        <v>18</v>
      </c>
      <c r="F8" s="4">
        <f aca="true" t="shared" si="2" ref="F8:W8">F10+F12+F14+F16+F18+F20+F22</f>
        <v>141223</v>
      </c>
      <c r="G8" s="4">
        <f t="shared" si="2"/>
        <v>140422</v>
      </c>
      <c r="H8" s="5">
        <f t="shared" si="2"/>
        <v>601</v>
      </c>
      <c r="I8" s="5">
        <f t="shared" si="2"/>
        <v>0</v>
      </c>
      <c r="J8" s="5">
        <f t="shared" si="2"/>
        <v>1294</v>
      </c>
      <c r="K8" s="5">
        <f t="shared" si="2"/>
        <v>528</v>
      </c>
      <c r="L8" s="5">
        <f t="shared" si="2"/>
        <v>559</v>
      </c>
      <c r="M8" s="5">
        <f t="shared" si="2"/>
        <v>4</v>
      </c>
      <c r="N8" s="5">
        <f t="shared" si="2"/>
        <v>16</v>
      </c>
      <c r="O8" s="5">
        <f t="shared" si="2"/>
        <v>187</v>
      </c>
      <c r="P8" s="5">
        <f t="shared" si="2"/>
        <v>1123</v>
      </c>
      <c r="Q8" s="5">
        <f t="shared" si="2"/>
        <v>431</v>
      </c>
      <c r="R8" s="5">
        <f t="shared" si="2"/>
        <v>592</v>
      </c>
      <c r="S8" s="5">
        <f t="shared" si="2"/>
        <v>0</v>
      </c>
      <c r="T8" s="5">
        <f t="shared" si="2"/>
        <v>4</v>
      </c>
      <c r="U8" s="5">
        <f t="shared" si="2"/>
        <v>96</v>
      </c>
      <c r="V8" s="5">
        <f t="shared" si="2"/>
        <v>485</v>
      </c>
      <c r="W8" s="5">
        <f t="shared" si="2"/>
        <v>101</v>
      </c>
      <c r="X8" s="35"/>
      <c r="Y8" s="35"/>
      <c r="Z8" s="35"/>
      <c r="AA8" s="35"/>
      <c r="AB8" s="35"/>
      <c r="AC8" s="37"/>
      <c r="AD8" s="35"/>
      <c r="AE8" s="34"/>
      <c r="AF8" s="35"/>
      <c r="AG8" s="35"/>
      <c r="AH8" s="35"/>
      <c r="AI8" s="35"/>
      <c r="AJ8" s="35"/>
    </row>
    <row r="9" spans="1:36" ht="27" customHeight="1">
      <c r="A9" s="28"/>
      <c r="B9" s="24"/>
      <c r="C9" s="24"/>
      <c r="D9" s="24"/>
      <c r="E9" s="3" t="s">
        <v>19</v>
      </c>
      <c r="F9" s="4">
        <f aca="true" t="shared" si="3" ref="F9:W9">F11+F13+F15+F17+F19+F21+F23</f>
        <v>134827</v>
      </c>
      <c r="G9" s="4">
        <f t="shared" si="3"/>
        <v>134382</v>
      </c>
      <c r="H9" s="5">
        <f t="shared" si="3"/>
        <v>455</v>
      </c>
      <c r="I9" s="5">
        <f t="shared" si="3"/>
        <v>10</v>
      </c>
      <c r="J9" s="5">
        <f t="shared" si="3"/>
        <v>1032</v>
      </c>
      <c r="K9" s="5">
        <f t="shared" si="3"/>
        <v>483</v>
      </c>
      <c r="L9" s="5">
        <f t="shared" si="3"/>
        <v>488</v>
      </c>
      <c r="M9" s="5">
        <f t="shared" si="3"/>
        <v>1</v>
      </c>
      <c r="N9" s="5">
        <f t="shared" si="3"/>
        <v>4</v>
      </c>
      <c r="O9" s="5">
        <f t="shared" si="3"/>
        <v>10</v>
      </c>
      <c r="P9" s="5">
        <f t="shared" si="3"/>
        <v>1023</v>
      </c>
      <c r="Q9" s="5">
        <f t="shared" si="3"/>
        <v>377</v>
      </c>
      <c r="R9" s="5">
        <f t="shared" si="3"/>
        <v>598</v>
      </c>
      <c r="S9" s="5">
        <f t="shared" si="3"/>
        <v>0</v>
      </c>
      <c r="T9" s="5">
        <f t="shared" si="3"/>
        <v>2</v>
      </c>
      <c r="U9" s="5">
        <f t="shared" si="3"/>
        <v>46</v>
      </c>
      <c r="V9" s="5">
        <f t="shared" si="3"/>
        <v>482</v>
      </c>
      <c r="W9" s="5">
        <f t="shared" si="3"/>
        <v>85</v>
      </c>
      <c r="X9" s="35"/>
      <c r="Y9" s="35"/>
      <c r="Z9" s="35"/>
      <c r="AA9" s="35"/>
      <c r="AB9" s="35"/>
      <c r="AC9" s="38"/>
      <c r="AD9" s="35"/>
      <c r="AE9" s="24"/>
      <c r="AF9" s="35"/>
      <c r="AG9" s="35"/>
      <c r="AH9" s="35"/>
      <c r="AI9" s="35"/>
      <c r="AJ9" s="35"/>
    </row>
    <row r="10" spans="1:36" ht="27" customHeight="1">
      <c r="A10" s="27" t="s">
        <v>182</v>
      </c>
      <c r="B10" s="23">
        <v>26</v>
      </c>
      <c r="C10" s="23">
        <v>330</v>
      </c>
      <c r="D10" s="23">
        <v>7501</v>
      </c>
      <c r="E10" s="6" t="s">
        <v>18</v>
      </c>
      <c r="F10" s="4">
        <v>19889</v>
      </c>
      <c r="G10" s="4">
        <v>19515</v>
      </c>
      <c r="H10" s="3">
        <v>174</v>
      </c>
      <c r="I10" s="3">
        <v>0</v>
      </c>
      <c r="J10" s="3">
        <v>290</v>
      </c>
      <c r="K10" s="3">
        <v>80</v>
      </c>
      <c r="L10" s="3">
        <v>111</v>
      </c>
      <c r="M10" s="3">
        <v>0</v>
      </c>
      <c r="N10" s="3">
        <v>11</v>
      </c>
      <c r="O10" s="3">
        <v>88</v>
      </c>
      <c r="P10" s="3">
        <v>179</v>
      </c>
      <c r="Q10" s="3">
        <v>71</v>
      </c>
      <c r="R10" s="3">
        <v>66</v>
      </c>
      <c r="S10" s="3">
        <v>0</v>
      </c>
      <c r="T10" s="3">
        <v>1</v>
      </c>
      <c r="U10" s="4">
        <v>41</v>
      </c>
      <c r="V10" s="3">
        <v>82</v>
      </c>
      <c r="W10" s="3">
        <v>19</v>
      </c>
      <c r="X10" s="23">
        <v>5</v>
      </c>
      <c r="Y10" s="23">
        <v>89</v>
      </c>
      <c r="Z10" s="23">
        <v>2</v>
      </c>
      <c r="AA10" s="23">
        <v>30</v>
      </c>
      <c r="AB10" s="23">
        <v>0</v>
      </c>
      <c r="AC10" s="23">
        <v>1</v>
      </c>
      <c r="AD10" s="23">
        <v>1</v>
      </c>
      <c r="AE10" s="23">
        <v>1</v>
      </c>
      <c r="AF10" s="23">
        <v>0</v>
      </c>
      <c r="AG10" s="23">
        <v>35</v>
      </c>
      <c r="AH10" s="23">
        <v>3</v>
      </c>
      <c r="AI10" s="23">
        <v>0</v>
      </c>
      <c r="AJ10" s="23">
        <v>0</v>
      </c>
    </row>
    <row r="11" spans="1:36" ht="27" customHeight="1">
      <c r="A11" s="28"/>
      <c r="B11" s="24"/>
      <c r="C11" s="24"/>
      <c r="D11" s="24"/>
      <c r="E11" s="3" t="s">
        <v>19</v>
      </c>
      <c r="F11" s="4">
        <v>17529</v>
      </c>
      <c r="G11" s="4">
        <v>17421</v>
      </c>
      <c r="H11" s="3">
        <v>108</v>
      </c>
      <c r="I11" s="3">
        <v>0</v>
      </c>
      <c r="J11" s="3">
        <v>196</v>
      </c>
      <c r="K11" s="3">
        <v>89</v>
      </c>
      <c r="L11" s="3">
        <v>103</v>
      </c>
      <c r="M11" s="3">
        <v>0</v>
      </c>
      <c r="N11" s="3">
        <v>2</v>
      </c>
      <c r="O11" s="3">
        <v>2</v>
      </c>
      <c r="P11" s="3">
        <v>146</v>
      </c>
      <c r="Q11" s="3">
        <v>74</v>
      </c>
      <c r="R11" s="3">
        <v>55</v>
      </c>
      <c r="S11" s="3">
        <v>0</v>
      </c>
      <c r="T11" s="3">
        <v>0</v>
      </c>
      <c r="U11" s="4">
        <v>17</v>
      </c>
      <c r="V11" s="3">
        <v>68</v>
      </c>
      <c r="W11" s="3">
        <v>10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27" customHeight="1">
      <c r="A12" s="27" t="s">
        <v>199</v>
      </c>
      <c r="B12" s="23">
        <v>34</v>
      </c>
      <c r="C12" s="23">
        <v>363</v>
      </c>
      <c r="D12" s="23">
        <v>6790</v>
      </c>
      <c r="E12" s="6" t="s">
        <v>18</v>
      </c>
      <c r="F12" s="4">
        <v>20914</v>
      </c>
      <c r="G12" s="4">
        <v>20880</v>
      </c>
      <c r="H12" s="3">
        <v>34</v>
      </c>
      <c r="I12" s="3">
        <v>0</v>
      </c>
      <c r="J12" s="3">
        <v>172</v>
      </c>
      <c r="K12" s="3">
        <v>80</v>
      </c>
      <c r="L12" s="3">
        <v>70</v>
      </c>
      <c r="M12" s="3">
        <v>0</v>
      </c>
      <c r="N12" s="3">
        <v>5</v>
      </c>
      <c r="O12" s="3">
        <v>17</v>
      </c>
      <c r="P12" s="3">
        <v>191</v>
      </c>
      <c r="Q12" s="3">
        <v>79</v>
      </c>
      <c r="R12" s="3">
        <v>106</v>
      </c>
      <c r="S12" s="3">
        <v>0</v>
      </c>
      <c r="T12" s="3">
        <v>0</v>
      </c>
      <c r="U12" s="4">
        <v>6</v>
      </c>
      <c r="V12" s="4">
        <v>66</v>
      </c>
      <c r="W12" s="4">
        <v>13</v>
      </c>
      <c r="X12" s="23">
        <v>0</v>
      </c>
      <c r="Y12" s="23">
        <v>118</v>
      </c>
      <c r="Z12" s="23">
        <v>0</v>
      </c>
      <c r="AA12" s="23">
        <v>34</v>
      </c>
      <c r="AB12" s="23">
        <v>1</v>
      </c>
      <c r="AC12" s="23">
        <v>0</v>
      </c>
      <c r="AD12" s="23">
        <v>1</v>
      </c>
      <c r="AE12" s="23">
        <v>1</v>
      </c>
      <c r="AF12" s="23">
        <v>0</v>
      </c>
      <c r="AG12" s="23">
        <v>43</v>
      </c>
      <c r="AH12" s="23">
        <v>1</v>
      </c>
      <c r="AI12" s="23">
        <v>0</v>
      </c>
      <c r="AJ12" s="23">
        <v>0</v>
      </c>
    </row>
    <row r="13" spans="1:36" ht="27" customHeight="1">
      <c r="A13" s="28"/>
      <c r="B13" s="24"/>
      <c r="C13" s="24"/>
      <c r="D13" s="24"/>
      <c r="E13" s="3" t="s">
        <v>19</v>
      </c>
      <c r="F13" s="4">
        <v>18884</v>
      </c>
      <c r="G13" s="4">
        <v>18894</v>
      </c>
      <c r="H13" s="3">
        <v>0</v>
      </c>
      <c r="I13" s="3">
        <v>10</v>
      </c>
      <c r="J13" s="3">
        <v>101</v>
      </c>
      <c r="K13" s="3">
        <v>48</v>
      </c>
      <c r="L13" s="3">
        <v>5</v>
      </c>
      <c r="M13" s="3">
        <v>0</v>
      </c>
      <c r="N13" s="3">
        <v>2</v>
      </c>
      <c r="O13" s="3">
        <v>0</v>
      </c>
      <c r="P13" s="3">
        <v>165</v>
      </c>
      <c r="Q13" s="3">
        <v>49</v>
      </c>
      <c r="R13" s="3">
        <v>114</v>
      </c>
      <c r="S13" s="3">
        <v>0</v>
      </c>
      <c r="T13" s="3">
        <v>0</v>
      </c>
      <c r="U13" s="4">
        <v>2</v>
      </c>
      <c r="V13" s="4">
        <v>70</v>
      </c>
      <c r="W13" s="4">
        <v>16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ht="27" customHeight="1">
      <c r="A14" s="27" t="s">
        <v>212</v>
      </c>
      <c r="B14" s="23">
        <v>33</v>
      </c>
      <c r="C14" s="23">
        <v>520</v>
      </c>
      <c r="D14" s="23">
        <v>9738</v>
      </c>
      <c r="E14" s="6" t="s">
        <v>18</v>
      </c>
      <c r="F14" s="4">
        <v>26197</v>
      </c>
      <c r="G14" s="4">
        <v>26064</v>
      </c>
      <c r="H14" s="3">
        <v>133</v>
      </c>
      <c r="I14" s="3">
        <v>0</v>
      </c>
      <c r="J14" s="3">
        <v>231</v>
      </c>
      <c r="K14" s="3">
        <v>119</v>
      </c>
      <c r="L14" s="3">
        <v>99</v>
      </c>
      <c r="M14" s="3">
        <v>0</v>
      </c>
      <c r="N14" s="3">
        <v>0</v>
      </c>
      <c r="O14" s="3">
        <v>13</v>
      </c>
      <c r="P14" s="3">
        <v>190</v>
      </c>
      <c r="Q14" s="3">
        <v>60</v>
      </c>
      <c r="R14" s="3">
        <v>113</v>
      </c>
      <c r="S14" s="3">
        <v>0</v>
      </c>
      <c r="T14" s="3">
        <v>1</v>
      </c>
      <c r="U14" s="4">
        <v>16</v>
      </c>
      <c r="V14" s="4">
        <v>107</v>
      </c>
      <c r="W14" s="4">
        <v>15</v>
      </c>
      <c r="X14" s="23">
        <v>3</v>
      </c>
      <c r="Y14" s="23">
        <v>176</v>
      </c>
      <c r="Z14" s="23">
        <v>2</v>
      </c>
      <c r="AA14" s="23">
        <v>42</v>
      </c>
      <c r="AB14" s="23">
        <v>1</v>
      </c>
      <c r="AC14" s="23">
        <v>1</v>
      </c>
      <c r="AD14" s="23">
        <v>1</v>
      </c>
      <c r="AE14" s="23">
        <v>0</v>
      </c>
      <c r="AF14" s="23">
        <v>0</v>
      </c>
      <c r="AG14" s="23">
        <v>58</v>
      </c>
      <c r="AH14" s="23">
        <v>1</v>
      </c>
      <c r="AI14" s="23">
        <v>0</v>
      </c>
      <c r="AJ14" s="23">
        <v>0</v>
      </c>
    </row>
    <row r="15" spans="1:36" ht="27" customHeight="1">
      <c r="A15" s="28"/>
      <c r="B15" s="24"/>
      <c r="C15" s="24"/>
      <c r="D15" s="24"/>
      <c r="E15" s="3" t="s">
        <v>19</v>
      </c>
      <c r="F15" s="4">
        <v>26329</v>
      </c>
      <c r="G15" s="4">
        <v>26246</v>
      </c>
      <c r="H15" s="3">
        <v>83</v>
      </c>
      <c r="I15" s="3">
        <v>0</v>
      </c>
      <c r="J15" s="3">
        <v>224</v>
      </c>
      <c r="K15" s="3">
        <v>110</v>
      </c>
      <c r="L15" s="3">
        <v>111</v>
      </c>
      <c r="M15" s="3">
        <v>0</v>
      </c>
      <c r="N15" s="3">
        <v>0</v>
      </c>
      <c r="O15" s="3">
        <v>3</v>
      </c>
      <c r="P15" s="3">
        <v>197</v>
      </c>
      <c r="Q15" s="3">
        <v>64</v>
      </c>
      <c r="R15" s="3">
        <v>125</v>
      </c>
      <c r="S15" s="3">
        <v>0</v>
      </c>
      <c r="T15" s="3">
        <v>0</v>
      </c>
      <c r="U15" s="4">
        <v>8</v>
      </c>
      <c r="V15" s="4">
        <v>79</v>
      </c>
      <c r="W15" s="4">
        <v>23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27" customHeight="1">
      <c r="A16" s="27" t="s">
        <v>190</v>
      </c>
      <c r="B16" s="23">
        <v>32</v>
      </c>
      <c r="C16" s="23">
        <v>353</v>
      </c>
      <c r="D16" s="23">
        <v>8801</v>
      </c>
      <c r="E16" s="6" t="s">
        <v>18</v>
      </c>
      <c r="F16" s="4">
        <v>21026</v>
      </c>
      <c r="G16" s="4">
        <v>20909</v>
      </c>
      <c r="H16" s="3">
        <v>117</v>
      </c>
      <c r="I16" s="3">
        <v>0</v>
      </c>
      <c r="J16" s="3">
        <v>251</v>
      </c>
      <c r="K16" s="3">
        <v>112</v>
      </c>
      <c r="L16" s="3">
        <v>127</v>
      </c>
      <c r="M16" s="3">
        <v>0</v>
      </c>
      <c r="N16" s="3">
        <v>0</v>
      </c>
      <c r="O16" s="3">
        <v>12</v>
      </c>
      <c r="P16" s="3">
        <v>193</v>
      </c>
      <c r="Q16" s="3">
        <v>84</v>
      </c>
      <c r="R16" s="3">
        <v>99</v>
      </c>
      <c r="S16" s="3">
        <v>0</v>
      </c>
      <c r="T16" s="3">
        <v>0</v>
      </c>
      <c r="U16" s="4">
        <v>10</v>
      </c>
      <c r="V16" s="4">
        <v>75</v>
      </c>
      <c r="W16" s="4">
        <v>16</v>
      </c>
      <c r="X16" s="23">
        <v>2</v>
      </c>
      <c r="Y16" s="23">
        <v>120</v>
      </c>
      <c r="Z16" s="23">
        <v>0</v>
      </c>
      <c r="AA16" s="23">
        <v>32</v>
      </c>
      <c r="AB16" s="23">
        <v>0</v>
      </c>
      <c r="AC16" s="23">
        <v>0</v>
      </c>
      <c r="AD16" s="23">
        <v>3</v>
      </c>
      <c r="AE16" s="23">
        <v>0</v>
      </c>
      <c r="AF16" s="23">
        <v>0</v>
      </c>
      <c r="AG16" s="23">
        <v>31</v>
      </c>
      <c r="AH16" s="23">
        <v>3</v>
      </c>
      <c r="AI16" s="23">
        <v>0</v>
      </c>
      <c r="AJ16" s="23">
        <v>0</v>
      </c>
    </row>
    <row r="17" spans="1:36" ht="27" customHeight="1">
      <c r="A17" s="28"/>
      <c r="B17" s="24"/>
      <c r="C17" s="24"/>
      <c r="D17" s="24"/>
      <c r="E17" s="3" t="s">
        <v>19</v>
      </c>
      <c r="F17" s="4">
        <v>20296</v>
      </c>
      <c r="G17" s="4">
        <v>20197</v>
      </c>
      <c r="H17" s="3">
        <v>99</v>
      </c>
      <c r="I17" s="3">
        <v>0</v>
      </c>
      <c r="J17" s="3">
        <v>215</v>
      </c>
      <c r="K17" s="3">
        <v>101</v>
      </c>
      <c r="L17" s="3">
        <v>114</v>
      </c>
      <c r="M17" s="3">
        <v>0</v>
      </c>
      <c r="N17" s="3">
        <v>0</v>
      </c>
      <c r="O17" s="3">
        <v>0</v>
      </c>
      <c r="P17" s="3">
        <v>189</v>
      </c>
      <c r="Q17" s="3">
        <v>76</v>
      </c>
      <c r="R17" s="3">
        <v>98</v>
      </c>
      <c r="S17" s="3">
        <v>0</v>
      </c>
      <c r="T17" s="3">
        <v>2</v>
      </c>
      <c r="U17" s="4">
        <v>13</v>
      </c>
      <c r="V17" s="4">
        <v>90</v>
      </c>
      <c r="W17" s="4">
        <v>17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ht="27" customHeight="1">
      <c r="A18" s="25" t="s">
        <v>5</v>
      </c>
      <c r="B18" s="23">
        <v>33</v>
      </c>
      <c r="C18" s="23">
        <v>456</v>
      </c>
      <c r="D18" s="23">
        <v>8618</v>
      </c>
      <c r="E18" s="6" t="s">
        <v>18</v>
      </c>
      <c r="F18" s="4">
        <v>24095</v>
      </c>
      <c r="G18" s="4">
        <v>24005</v>
      </c>
      <c r="H18" s="3">
        <v>90</v>
      </c>
      <c r="I18" s="3">
        <v>0</v>
      </c>
      <c r="J18" s="3">
        <v>245</v>
      </c>
      <c r="K18" s="3">
        <v>95</v>
      </c>
      <c r="L18" s="3">
        <v>117</v>
      </c>
      <c r="M18" s="3">
        <v>4</v>
      </c>
      <c r="N18" s="3">
        <v>0</v>
      </c>
      <c r="O18" s="3">
        <v>29</v>
      </c>
      <c r="P18" s="3">
        <v>265</v>
      </c>
      <c r="Q18" s="3">
        <v>87</v>
      </c>
      <c r="R18" s="3">
        <v>170</v>
      </c>
      <c r="S18" s="3">
        <v>0</v>
      </c>
      <c r="T18" s="3">
        <v>2</v>
      </c>
      <c r="U18" s="4">
        <v>6</v>
      </c>
      <c r="V18" s="4">
        <v>77</v>
      </c>
      <c r="W18" s="4">
        <v>13</v>
      </c>
      <c r="X18" s="23">
        <v>4</v>
      </c>
      <c r="Y18" s="23">
        <v>129</v>
      </c>
      <c r="Z18" s="23">
        <v>2</v>
      </c>
      <c r="AA18" s="23">
        <v>36</v>
      </c>
      <c r="AB18" s="23">
        <v>1</v>
      </c>
      <c r="AC18" s="23">
        <v>1</v>
      </c>
      <c r="AD18" s="23">
        <v>0</v>
      </c>
      <c r="AE18" s="23">
        <v>0</v>
      </c>
      <c r="AF18" s="23">
        <v>0</v>
      </c>
      <c r="AG18" s="23">
        <v>44</v>
      </c>
      <c r="AH18" s="23">
        <v>0</v>
      </c>
      <c r="AI18" s="23">
        <v>0</v>
      </c>
      <c r="AJ18" s="23">
        <v>0</v>
      </c>
    </row>
    <row r="19" spans="1:36" ht="27" customHeight="1">
      <c r="A19" s="26"/>
      <c r="B19" s="24"/>
      <c r="C19" s="24"/>
      <c r="D19" s="24"/>
      <c r="E19" s="3" t="s">
        <v>19</v>
      </c>
      <c r="F19" s="4">
        <v>22960</v>
      </c>
      <c r="G19" s="4">
        <v>22876</v>
      </c>
      <c r="H19" s="3">
        <v>84</v>
      </c>
      <c r="I19" s="3">
        <v>0</v>
      </c>
      <c r="J19" s="3">
        <v>218</v>
      </c>
      <c r="K19" s="3">
        <v>86</v>
      </c>
      <c r="L19" s="3">
        <v>130</v>
      </c>
      <c r="M19" s="3">
        <v>1</v>
      </c>
      <c r="N19" s="3">
        <v>0</v>
      </c>
      <c r="O19" s="3">
        <v>1</v>
      </c>
      <c r="P19" s="3">
        <v>248</v>
      </c>
      <c r="Q19" s="3">
        <v>80</v>
      </c>
      <c r="R19" s="3">
        <v>163</v>
      </c>
      <c r="S19" s="3">
        <v>0</v>
      </c>
      <c r="T19" s="3">
        <v>0</v>
      </c>
      <c r="U19" s="4">
        <v>5</v>
      </c>
      <c r="V19" s="4">
        <v>83</v>
      </c>
      <c r="W19" s="4">
        <v>8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ht="27" customHeight="1">
      <c r="A20" s="25" t="s">
        <v>6</v>
      </c>
      <c r="B20" s="23">
        <v>40</v>
      </c>
      <c r="C20" s="23">
        <v>436</v>
      </c>
      <c r="D20" s="23">
        <v>7103</v>
      </c>
      <c r="E20" s="6" t="s">
        <v>18</v>
      </c>
      <c r="F20" s="4">
        <v>22555</v>
      </c>
      <c r="G20" s="4">
        <v>22515</v>
      </c>
      <c r="H20" s="3">
        <v>40</v>
      </c>
      <c r="I20" s="3">
        <v>0</v>
      </c>
      <c r="J20" s="3">
        <v>55</v>
      </c>
      <c r="K20" s="3">
        <v>20</v>
      </c>
      <c r="L20" s="3">
        <v>27</v>
      </c>
      <c r="M20" s="3">
        <v>0</v>
      </c>
      <c r="N20" s="3">
        <v>0</v>
      </c>
      <c r="O20" s="3">
        <v>8</v>
      </c>
      <c r="P20" s="3">
        <v>56</v>
      </c>
      <c r="Q20" s="3">
        <v>34</v>
      </c>
      <c r="R20" s="3">
        <v>21</v>
      </c>
      <c r="S20" s="3">
        <v>0</v>
      </c>
      <c r="T20" s="3">
        <v>0</v>
      </c>
      <c r="U20" s="4">
        <v>1</v>
      </c>
      <c r="V20" s="4">
        <v>60</v>
      </c>
      <c r="W20" s="4">
        <v>19</v>
      </c>
      <c r="X20" s="23">
        <v>0</v>
      </c>
      <c r="Y20" s="23">
        <v>140</v>
      </c>
      <c r="Z20" s="23">
        <v>0</v>
      </c>
      <c r="AA20" s="23">
        <v>28</v>
      </c>
      <c r="AB20" s="23">
        <v>0</v>
      </c>
      <c r="AC20" s="23">
        <v>3</v>
      </c>
      <c r="AD20" s="23">
        <v>1</v>
      </c>
      <c r="AE20" s="23">
        <v>0</v>
      </c>
      <c r="AF20" s="23">
        <v>0</v>
      </c>
      <c r="AG20" s="23">
        <v>43</v>
      </c>
      <c r="AH20" s="23">
        <v>0</v>
      </c>
      <c r="AI20" s="23">
        <v>0</v>
      </c>
      <c r="AJ20" s="23">
        <v>1</v>
      </c>
    </row>
    <row r="21" spans="1:36" ht="27" customHeight="1">
      <c r="A21" s="26"/>
      <c r="B21" s="24"/>
      <c r="C21" s="24"/>
      <c r="D21" s="24"/>
      <c r="E21" s="3" t="s">
        <v>19</v>
      </c>
      <c r="F21" s="4">
        <v>23201</v>
      </c>
      <c r="G21" s="4">
        <v>23135</v>
      </c>
      <c r="H21" s="3">
        <v>66</v>
      </c>
      <c r="I21" s="3">
        <v>0</v>
      </c>
      <c r="J21" s="3">
        <v>47</v>
      </c>
      <c r="K21" s="3">
        <v>23</v>
      </c>
      <c r="L21" s="3">
        <v>20</v>
      </c>
      <c r="M21" s="3">
        <v>0</v>
      </c>
      <c r="N21" s="3">
        <v>0</v>
      </c>
      <c r="O21" s="3">
        <v>4</v>
      </c>
      <c r="P21" s="3">
        <v>50</v>
      </c>
      <c r="Q21" s="3">
        <v>25</v>
      </c>
      <c r="R21" s="3">
        <v>24</v>
      </c>
      <c r="S21" s="3">
        <v>0</v>
      </c>
      <c r="T21" s="3">
        <v>0</v>
      </c>
      <c r="U21" s="4">
        <v>1</v>
      </c>
      <c r="V21" s="4">
        <v>76</v>
      </c>
      <c r="W21" s="4">
        <v>7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ht="27" customHeight="1">
      <c r="A22" s="25" t="s">
        <v>7</v>
      </c>
      <c r="B22" s="23">
        <v>9</v>
      </c>
      <c r="C22" s="23">
        <v>171</v>
      </c>
      <c r="D22" s="23">
        <v>2216</v>
      </c>
      <c r="E22" s="6" t="s">
        <v>18</v>
      </c>
      <c r="F22" s="4">
        <v>6547</v>
      </c>
      <c r="G22" s="4">
        <v>6534</v>
      </c>
      <c r="H22" s="3">
        <v>13</v>
      </c>
      <c r="I22" s="3">
        <v>0</v>
      </c>
      <c r="J22" s="3">
        <v>50</v>
      </c>
      <c r="K22" s="3">
        <v>22</v>
      </c>
      <c r="L22" s="3">
        <v>8</v>
      </c>
      <c r="M22" s="3">
        <v>0</v>
      </c>
      <c r="N22" s="3">
        <v>0</v>
      </c>
      <c r="O22" s="3">
        <v>20</v>
      </c>
      <c r="P22" s="3">
        <v>49</v>
      </c>
      <c r="Q22" s="3">
        <v>16</v>
      </c>
      <c r="R22" s="3">
        <v>17</v>
      </c>
      <c r="S22" s="3">
        <v>0</v>
      </c>
      <c r="T22" s="3">
        <v>0</v>
      </c>
      <c r="U22" s="4">
        <v>16</v>
      </c>
      <c r="V22" s="4">
        <v>18</v>
      </c>
      <c r="W22" s="4">
        <v>6</v>
      </c>
      <c r="X22" s="23">
        <v>0</v>
      </c>
      <c r="Y22" s="23">
        <v>27</v>
      </c>
      <c r="Z22" s="23">
        <v>0</v>
      </c>
      <c r="AA22" s="23">
        <v>7</v>
      </c>
      <c r="AB22" s="23">
        <v>0</v>
      </c>
      <c r="AC22" s="23">
        <v>1</v>
      </c>
      <c r="AD22" s="23">
        <v>0</v>
      </c>
      <c r="AE22" s="23">
        <v>0</v>
      </c>
      <c r="AF22" s="23">
        <v>0</v>
      </c>
      <c r="AG22" s="23">
        <v>12</v>
      </c>
      <c r="AH22" s="23">
        <v>1</v>
      </c>
      <c r="AI22" s="23">
        <v>0</v>
      </c>
      <c r="AJ22" s="23">
        <v>1</v>
      </c>
    </row>
    <row r="23" spans="1:36" ht="27" customHeight="1">
      <c r="A23" s="26"/>
      <c r="B23" s="24"/>
      <c r="C23" s="24"/>
      <c r="D23" s="24"/>
      <c r="E23" s="3" t="s">
        <v>19</v>
      </c>
      <c r="F23" s="4">
        <v>5628</v>
      </c>
      <c r="G23" s="4">
        <v>5613</v>
      </c>
      <c r="H23" s="3">
        <v>15</v>
      </c>
      <c r="I23" s="3">
        <v>0</v>
      </c>
      <c r="J23" s="3">
        <v>31</v>
      </c>
      <c r="K23" s="3">
        <v>26</v>
      </c>
      <c r="L23" s="3">
        <v>5</v>
      </c>
      <c r="M23" s="3">
        <v>0</v>
      </c>
      <c r="N23" s="3">
        <v>0</v>
      </c>
      <c r="O23" s="3">
        <v>0</v>
      </c>
      <c r="P23" s="3">
        <v>28</v>
      </c>
      <c r="Q23" s="3">
        <v>9</v>
      </c>
      <c r="R23" s="3">
        <v>19</v>
      </c>
      <c r="S23" s="3">
        <v>0</v>
      </c>
      <c r="T23" s="3">
        <v>0</v>
      </c>
      <c r="U23" s="4">
        <v>0</v>
      </c>
      <c r="V23" s="4">
        <v>16</v>
      </c>
      <c r="W23" s="4">
        <v>4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ht="50.25" customHeight="1">
      <c r="A24" s="3" t="s">
        <v>191</v>
      </c>
      <c r="B24" s="12" t="s">
        <v>112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</row>
  </sheetData>
  <sheetProtection/>
  <mergeCells count="178">
    <mergeCell ref="AC16:AC17"/>
    <mergeCell ref="AD18:AD19"/>
    <mergeCell ref="AF18:AF19"/>
    <mergeCell ref="AE18:AE19"/>
    <mergeCell ref="AD16:AD17"/>
    <mergeCell ref="AE12:AE13"/>
    <mergeCell ref="AE14:AE15"/>
    <mergeCell ref="AE16:AE17"/>
    <mergeCell ref="D18:D19"/>
    <mergeCell ref="B20:B21"/>
    <mergeCell ref="C20:C21"/>
    <mergeCell ref="D20:D21"/>
    <mergeCell ref="AC3:AD5"/>
    <mergeCell ref="AE3:AF5"/>
    <mergeCell ref="AC10:AC11"/>
    <mergeCell ref="AE7:AE9"/>
    <mergeCell ref="AD7:AD9"/>
    <mergeCell ref="AE10:AE11"/>
    <mergeCell ref="C14:C15"/>
    <mergeCell ref="D14:D15"/>
    <mergeCell ref="B16:B17"/>
    <mergeCell ref="C16:C17"/>
    <mergeCell ref="D16:D17"/>
    <mergeCell ref="B22:B23"/>
    <mergeCell ref="C22:C23"/>
    <mergeCell ref="D22:D23"/>
    <mergeCell ref="B18:B19"/>
    <mergeCell ref="C18:C19"/>
    <mergeCell ref="AI7:AI9"/>
    <mergeCell ref="X7:X9"/>
    <mergeCell ref="Y7:Y9"/>
    <mergeCell ref="Z7:Z9"/>
    <mergeCell ref="AA7:AA9"/>
    <mergeCell ref="B12:B13"/>
    <mergeCell ref="C12:C13"/>
    <mergeCell ref="D12:D13"/>
    <mergeCell ref="AC12:AC13"/>
    <mergeCell ref="A7:A9"/>
    <mergeCell ref="B7:B9"/>
    <mergeCell ref="C7:C9"/>
    <mergeCell ref="D7:D9"/>
    <mergeCell ref="AJ7:AJ9"/>
    <mergeCell ref="AB7:AB9"/>
    <mergeCell ref="AC7:AC9"/>
    <mergeCell ref="AF7:AF9"/>
    <mergeCell ref="AH7:AH9"/>
    <mergeCell ref="AG7:AG9"/>
    <mergeCell ref="A1:AI1"/>
    <mergeCell ref="F3:W3"/>
    <mergeCell ref="Z3:AA3"/>
    <mergeCell ref="X3:Y3"/>
    <mergeCell ref="A3:A6"/>
    <mergeCell ref="B3:B6"/>
    <mergeCell ref="J4:O4"/>
    <mergeCell ref="P4:U4"/>
    <mergeCell ref="C3:C6"/>
    <mergeCell ref="D3:D6"/>
    <mergeCell ref="AH10:AH11"/>
    <mergeCell ref="A18:A19"/>
    <mergeCell ref="A20:A21"/>
    <mergeCell ref="B10:B11"/>
    <mergeCell ref="C10:C11"/>
    <mergeCell ref="AB10:AB11"/>
    <mergeCell ref="AD10:AD11"/>
    <mergeCell ref="AF10:AF11"/>
    <mergeCell ref="AG10:AG11"/>
    <mergeCell ref="D10:D11"/>
    <mergeCell ref="X10:X11"/>
    <mergeCell ref="Y10:Y11"/>
    <mergeCell ref="Z10:Z11"/>
    <mergeCell ref="AA10:AA11"/>
    <mergeCell ref="A22:A23"/>
    <mergeCell ref="A10:A11"/>
    <mergeCell ref="A12:A13"/>
    <mergeCell ref="A14:A15"/>
    <mergeCell ref="A16:A17"/>
    <mergeCell ref="B14:B15"/>
    <mergeCell ref="X20:X21"/>
    <mergeCell ref="X22:X23"/>
    <mergeCell ref="AI10:AI11"/>
    <mergeCell ref="AJ10:AJ11"/>
    <mergeCell ref="X12:X13"/>
    <mergeCell ref="X14:X15"/>
    <mergeCell ref="Y12:Y13"/>
    <mergeCell ref="Z12:Z13"/>
    <mergeCell ref="AA12:AA13"/>
    <mergeCell ref="AB12:AB13"/>
    <mergeCell ref="AG12:AG13"/>
    <mergeCell ref="AH12:AH13"/>
    <mergeCell ref="AI12:AI13"/>
    <mergeCell ref="AJ12:AJ13"/>
    <mergeCell ref="X16:X17"/>
    <mergeCell ref="X18:X19"/>
    <mergeCell ref="AD12:AD13"/>
    <mergeCell ref="AF12:AF13"/>
    <mergeCell ref="AC18:AC19"/>
    <mergeCell ref="AD14:AD15"/>
    <mergeCell ref="AG14:AG15"/>
    <mergeCell ref="AH14:AH15"/>
    <mergeCell ref="AI14:AI15"/>
    <mergeCell ref="AJ14:AJ15"/>
    <mergeCell ref="Y14:Y15"/>
    <mergeCell ref="Z14:Z15"/>
    <mergeCell ref="AA14:AA15"/>
    <mergeCell ref="AB14:AB15"/>
    <mergeCell ref="AF14:AF15"/>
    <mergeCell ref="AC14:AC15"/>
    <mergeCell ref="Y16:Y17"/>
    <mergeCell ref="Y18:Y19"/>
    <mergeCell ref="AA18:AA19"/>
    <mergeCell ref="AB18:AB19"/>
    <mergeCell ref="Z16:Z17"/>
    <mergeCell ref="AA16:AA17"/>
    <mergeCell ref="AB16:AB17"/>
    <mergeCell ref="Y20:Y21"/>
    <mergeCell ref="Y22:Y23"/>
    <mergeCell ref="Z18:Z19"/>
    <mergeCell ref="Z20:Z21"/>
    <mergeCell ref="Z22:Z23"/>
    <mergeCell ref="AA20:AA21"/>
    <mergeCell ref="AA22:AA23"/>
    <mergeCell ref="AB20:AB21"/>
    <mergeCell ref="AD20:AD21"/>
    <mergeCell ref="AD22:AD23"/>
    <mergeCell ref="AF20:AF21"/>
    <mergeCell ref="AF22:AF23"/>
    <mergeCell ref="AE22:AE23"/>
    <mergeCell ref="AC22:AC23"/>
    <mergeCell ref="AE20:AE21"/>
    <mergeCell ref="AC20:AC21"/>
    <mergeCell ref="AB22:AB23"/>
    <mergeCell ref="AJ18:AJ19"/>
    <mergeCell ref="AG20:AG21"/>
    <mergeCell ref="AH20:AH21"/>
    <mergeCell ref="AI20:AI21"/>
    <mergeCell ref="AJ20:AJ21"/>
    <mergeCell ref="AG18:AG19"/>
    <mergeCell ref="AH18:AH19"/>
    <mergeCell ref="AJ16:AJ17"/>
    <mergeCell ref="AF16:AF17"/>
    <mergeCell ref="AG16:AG17"/>
    <mergeCell ref="AH16:AH17"/>
    <mergeCell ref="AI16:AI17"/>
    <mergeCell ref="AH22:AH23"/>
    <mergeCell ref="AG22:AG23"/>
    <mergeCell ref="AI22:AI23"/>
    <mergeCell ref="AJ22:AJ23"/>
    <mergeCell ref="AI18:AI19"/>
    <mergeCell ref="H4:I4"/>
    <mergeCell ref="K5:K6"/>
    <mergeCell ref="E3:E6"/>
    <mergeCell ref="F4:F6"/>
    <mergeCell ref="G4:G6"/>
    <mergeCell ref="H5:H6"/>
    <mergeCell ref="L5:L6"/>
    <mergeCell ref="M5:M6"/>
    <mergeCell ref="N5:N6"/>
    <mergeCell ref="O5:O6"/>
    <mergeCell ref="I5:I6"/>
    <mergeCell ref="J5:J6"/>
    <mergeCell ref="T5:T6"/>
    <mergeCell ref="U5:U6"/>
    <mergeCell ref="V4:V6"/>
    <mergeCell ref="W4:W6"/>
    <mergeCell ref="P5:P6"/>
    <mergeCell ref="Q5:Q6"/>
    <mergeCell ref="R5:R6"/>
    <mergeCell ref="S5:S6"/>
    <mergeCell ref="B24:AJ24"/>
    <mergeCell ref="AJ3:AJ6"/>
    <mergeCell ref="AA4:AA6"/>
    <mergeCell ref="AB3:AB6"/>
    <mergeCell ref="AG3:AG6"/>
    <mergeCell ref="AH3:AH6"/>
    <mergeCell ref="X4:X6"/>
    <mergeCell ref="Y4:Y6"/>
    <mergeCell ref="Z4:Z6"/>
    <mergeCell ref="AI3:A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A1">
      <selection activeCell="A24" sqref="A24"/>
    </sheetView>
  </sheetViews>
  <sheetFormatPr defaultColWidth="9.00390625" defaultRowHeight="16.5"/>
  <cols>
    <col min="1" max="1" width="9.375" style="2" bestFit="1" customWidth="1"/>
    <col min="2" max="5" width="6.375" style="2" customWidth="1"/>
    <col min="6" max="7" width="12.125" style="2" bestFit="1" customWidth="1"/>
    <col min="8" max="8" width="4.875" style="2" customWidth="1"/>
    <col min="9" max="9" width="4.375" style="2" customWidth="1"/>
    <col min="10" max="11" width="5.00390625" style="2" customWidth="1"/>
    <col min="12" max="12" width="5.625" style="2" customWidth="1"/>
    <col min="13" max="15" width="4.375" style="2" customWidth="1"/>
    <col min="16" max="16" width="6.00390625" style="2" customWidth="1"/>
    <col min="17" max="17" width="4.875" style="2" customWidth="1"/>
    <col min="18" max="18" width="5.00390625" style="2" customWidth="1"/>
    <col min="19" max="21" width="4.375" style="2" customWidth="1"/>
    <col min="22" max="22" width="5.375" style="2" customWidth="1"/>
    <col min="23" max="23" width="4.75390625" style="2" customWidth="1"/>
    <col min="24" max="28" width="4.375" style="2" customWidth="1"/>
    <col min="29" max="29" width="3.00390625" style="2" customWidth="1"/>
    <col min="30" max="31" width="2.75390625" style="2" customWidth="1"/>
    <col min="32" max="32" width="2.625" style="2" customWidth="1"/>
    <col min="33" max="36" width="4.375" style="2" customWidth="1"/>
    <col min="37" max="16384" width="9.00390625" style="2" customWidth="1"/>
  </cols>
  <sheetData>
    <row r="1" spans="1:37" ht="60" customHeight="1">
      <c r="A1" s="29" t="s">
        <v>77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20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6" ht="24" customHeight="1">
      <c r="A3" s="45" t="s">
        <v>33</v>
      </c>
      <c r="B3" s="32" t="s">
        <v>117</v>
      </c>
      <c r="C3" s="32" t="s">
        <v>119</v>
      </c>
      <c r="D3" s="32" t="s">
        <v>118</v>
      </c>
      <c r="E3" s="15" t="s">
        <v>120</v>
      </c>
      <c r="F3" s="18" t="s">
        <v>34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18" t="s">
        <v>11</v>
      </c>
      <c r="Y3" s="19"/>
      <c r="Z3" s="18" t="s">
        <v>35</v>
      </c>
      <c r="AA3" s="19"/>
      <c r="AB3" s="15" t="s">
        <v>36</v>
      </c>
      <c r="AC3" s="39" t="s">
        <v>37</v>
      </c>
      <c r="AD3" s="40"/>
      <c r="AE3" s="39" t="s">
        <v>38</v>
      </c>
      <c r="AF3" s="40"/>
      <c r="AG3" s="15" t="s">
        <v>100</v>
      </c>
      <c r="AH3" s="15" t="s">
        <v>99</v>
      </c>
      <c r="AI3" s="15" t="s">
        <v>98</v>
      </c>
      <c r="AJ3" s="15" t="s">
        <v>97</v>
      </c>
    </row>
    <row r="4" spans="1:36" ht="24" customHeight="1">
      <c r="A4" s="45"/>
      <c r="B4" s="32"/>
      <c r="C4" s="32"/>
      <c r="D4" s="32"/>
      <c r="E4" s="16"/>
      <c r="F4" s="20" t="s">
        <v>28</v>
      </c>
      <c r="G4" s="20" t="s">
        <v>39</v>
      </c>
      <c r="H4" s="18" t="s">
        <v>16</v>
      </c>
      <c r="I4" s="19"/>
      <c r="J4" s="18" t="s">
        <v>40</v>
      </c>
      <c r="K4" s="31"/>
      <c r="L4" s="31"/>
      <c r="M4" s="31"/>
      <c r="N4" s="31"/>
      <c r="O4" s="19"/>
      <c r="P4" s="18" t="s">
        <v>22</v>
      </c>
      <c r="Q4" s="31"/>
      <c r="R4" s="31"/>
      <c r="S4" s="31"/>
      <c r="T4" s="31"/>
      <c r="U4" s="19"/>
      <c r="V4" s="15" t="s">
        <v>17</v>
      </c>
      <c r="W4" s="15" t="s">
        <v>10</v>
      </c>
      <c r="X4" s="15" t="s">
        <v>96</v>
      </c>
      <c r="Y4" s="15" t="s">
        <v>101</v>
      </c>
      <c r="Z4" s="15" t="s">
        <v>96</v>
      </c>
      <c r="AA4" s="15" t="s">
        <v>101</v>
      </c>
      <c r="AB4" s="16"/>
      <c r="AC4" s="41"/>
      <c r="AD4" s="42"/>
      <c r="AE4" s="41"/>
      <c r="AF4" s="42"/>
      <c r="AG4" s="16"/>
      <c r="AH4" s="16"/>
      <c r="AI4" s="16"/>
      <c r="AJ4" s="16"/>
    </row>
    <row r="5" spans="1:36" ht="85.5" customHeight="1">
      <c r="A5" s="45"/>
      <c r="B5" s="32"/>
      <c r="C5" s="32"/>
      <c r="D5" s="32"/>
      <c r="E5" s="16"/>
      <c r="F5" s="21"/>
      <c r="G5" s="21"/>
      <c r="H5" s="15" t="s">
        <v>13</v>
      </c>
      <c r="I5" s="15" t="s">
        <v>14</v>
      </c>
      <c r="J5" s="15" t="s">
        <v>93</v>
      </c>
      <c r="K5" s="15" t="s">
        <v>138</v>
      </c>
      <c r="L5" s="15" t="s">
        <v>24</v>
      </c>
      <c r="M5" s="15" t="s">
        <v>110</v>
      </c>
      <c r="N5" s="15" t="s">
        <v>109</v>
      </c>
      <c r="O5" s="15" t="s">
        <v>102</v>
      </c>
      <c r="P5" s="15" t="s">
        <v>93</v>
      </c>
      <c r="Q5" s="15" t="s">
        <v>136</v>
      </c>
      <c r="R5" s="15" t="s">
        <v>137</v>
      </c>
      <c r="S5" s="15" t="s">
        <v>104</v>
      </c>
      <c r="T5" s="15" t="s">
        <v>103</v>
      </c>
      <c r="U5" s="15" t="s">
        <v>102</v>
      </c>
      <c r="V5" s="16"/>
      <c r="W5" s="16"/>
      <c r="X5" s="16"/>
      <c r="Y5" s="16"/>
      <c r="Z5" s="16"/>
      <c r="AA5" s="16"/>
      <c r="AB5" s="16"/>
      <c r="AC5" s="43"/>
      <c r="AD5" s="44"/>
      <c r="AE5" s="43"/>
      <c r="AF5" s="44"/>
      <c r="AG5" s="16"/>
      <c r="AH5" s="16"/>
      <c r="AI5" s="16"/>
      <c r="AJ5" s="16"/>
    </row>
    <row r="6" spans="1:36" ht="27.75" customHeight="1">
      <c r="A6" s="45"/>
      <c r="B6" s="32"/>
      <c r="C6" s="32"/>
      <c r="D6" s="32"/>
      <c r="E6" s="17"/>
      <c r="F6" s="22"/>
      <c r="G6" s="22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1" t="s">
        <v>8</v>
      </c>
      <c r="AD6" s="11" t="s">
        <v>9</v>
      </c>
      <c r="AE6" s="11" t="s">
        <v>8</v>
      </c>
      <c r="AF6" s="11" t="s">
        <v>80</v>
      </c>
      <c r="AG6" s="17"/>
      <c r="AH6" s="17"/>
      <c r="AI6" s="17"/>
      <c r="AJ6" s="17"/>
    </row>
    <row r="7" spans="1:36" ht="20.25" customHeight="1">
      <c r="A7" s="46" t="s">
        <v>0</v>
      </c>
      <c r="B7" s="34">
        <f>B10+B12+B14+B16+B18+B20+B22</f>
        <v>207</v>
      </c>
      <c r="C7" s="34">
        <f>C10+C12+C14+C16+C18+C20+C22</f>
        <v>2630</v>
      </c>
      <c r="D7" s="34">
        <f>D10+D12+D14+D16+D18+D20+D22</f>
        <v>52207</v>
      </c>
      <c r="E7" s="3" t="s">
        <v>12</v>
      </c>
      <c r="F7" s="4">
        <f aca="true" t="shared" si="0" ref="F7:W7">F8+F9</f>
        <v>639444</v>
      </c>
      <c r="G7" s="4">
        <f t="shared" si="0"/>
        <v>282467</v>
      </c>
      <c r="H7" s="5">
        <f t="shared" si="0"/>
        <v>1471</v>
      </c>
      <c r="I7" s="5">
        <f t="shared" si="0"/>
        <v>11</v>
      </c>
      <c r="J7" s="5">
        <f t="shared" si="0"/>
        <v>3156</v>
      </c>
      <c r="K7" s="5">
        <f t="shared" si="0"/>
        <v>1541</v>
      </c>
      <c r="L7" s="5">
        <f t="shared" si="0"/>
        <v>1258</v>
      </c>
      <c r="M7" s="5">
        <f t="shared" si="0"/>
        <v>4</v>
      </c>
      <c r="N7" s="5">
        <f t="shared" si="0"/>
        <v>37</v>
      </c>
      <c r="O7" s="5">
        <f t="shared" si="0"/>
        <v>316</v>
      </c>
      <c r="P7" s="5">
        <f t="shared" si="0"/>
        <v>2466</v>
      </c>
      <c r="Q7" s="5">
        <f t="shared" si="0"/>
        <v>1047</v>
      </c>
      <c r="R7" s="5">
        <f t="shared" si="0"/>
        <v>1118</v>
      </c>
      <c r="S7" s="5">
        <f t="shared" si="0"/>
        <v>0</v>
      </c>
      <c r="T7" s="5">
        <f t="shared" si="0"/>
        <v>9</v>
      </c>
      <c r="U7" s="5">
        <f t="shared" si="0"/>
        <v>292</v>
      </c>
      <c r="V7" s="5">
        <f t="shared" si="0"/>
        <v>925</v>
      </c>
      <c r="W7" s="5">
        <f t="shared" si="0"/>
        <v>155</v>
      </c>
      <c r="X7" s="35">
        <f>X10+X12+X14+X16+X18+X20+X22</f>
        <v>12</v>
      </c>
      <c r="Y7" s="35">
        <f>Y10+Y12+Y14+Y16+Y18+Y20+Y22</f>
        <v>715</v>
      </c>
      <c r="Z7" s="35">
        <f aca="true" t="shared" si="1" ref="Z7:AJ7">Z10+Z12+Z14+Z16+Z18+Z20+Z22</f>
        <v>10</v>
      </c>
      <c r="AA7" s="35">
        <f t="shared" si="1"/>
        <v>178</v>
      </c>
      <c r="AB7" s="35">
        <f t="shared" si="1"/>
        <v>6</v>
      </c>
      <c r="AC7" s="23">
        <f>AC10+AC12+AC14+AC16+AC18+AC20+AC22</f>
        <v>20</v>
      </c>
      <c r="AD7" s="35">
        <f t="shared" si="1"/>
        <v>7</v>
      </c>
      <c r="AE7" s="23">
        <f>AE10+AE12+AE14+AE16+AE18+AE20+AE22</f>
        <v>2</v>
      </c>
      <c r="AF7" s="35">
        <f t="shared" si="1"/>
        <v>2</v>
      </c>
      <c r="AG7" s="35">
        <f t="shared" si="1"/>
        <v>153</v>
      </c>
      <c r="AH7" s="35">
        <f t="shared" si="1"/>
        <v>7</v>
      </c>
      <c r="AI7" s="35">
        <f t="shared" si="1"/>
        <v>1</v>
      </c>
      <c r="AJ7" s="35">
        <f t="shared" si="1"/>
        <v>4</v>
      </c>
    </row>
    <row r="8" spans="1:36" ht="19.5" customHeight="1">
      <c r="A8" s="46"/>
      <c r="B8" s="34"/>
      <c r="C8" s="34"/>
      <c r="D8" s="34"/>
      <c r="E8" s="9" t="s">
        <v>8</v>
      </c>
      <c r="F8" s="4">
        <v>331991</v>
      </c>
      <c r="G8" s="4">
        <v>144358</v>
      </c>
      <c r="H8" s="5">
        <f aca="true" t="shared" si="2" ref="H8:W8">H10+H12+H14+H16+H18+H20+H22</f>
        <v>759</v>
      </c>
      <c r="I8" s="5">
        <f t="shared" si="2"/>
        <v>11</v>
      </c>
      <c r="J8" s="5">
        <f t="shared" si="2"/>
        <v>1789</v>
      </c>
      <c r="K8" s="5">
        <f t="shared" si="2"/>
        <v>811</v>
      </c>
      <c r="L8" s="5">
        <f t="shared" si="2"/>
        <v>641</v>
      </c>
      <c r="M8" s="5">
        <f t="shared" si="2"/>
        <v>4</v>
      </c>
      <c r="N8" s="5">
        <f t="shared" si="2"/>
        <v>35</v>
      </c>
      <c r="O8" s="5">
        <f t="shared" si="2"/>
        <v>298</v>
      </c>
      <c r="P8" s="5">
        <f t="shared" si="2"/>
        <v>1465</v>
      </c>
      <c r="Q8" s="5">
        <f t="shared" si="2"/>
        <v>604</v>
      </c>
      <c r="R8" s="5">
        <f t="shared" si="2"/>
        <v>569</v>
      </c>
      <c r="S8" s="5">
        <f t="shared" si="2"/>
        <v>0</v>
      </c>
      <c r="T8" s="5">
        <f t="shared" si="2"/>
        <v>5</v>
      </c>
      <c r="U8" s="5">
        <f t="shared" si="2"/>
        <v>286</v>
      </c>
      <c r="V8" s="5">
        <f t="shared" si="2"/>
        <v>508</v>
      </c>
      <c r="W8" s="5">
        <f t="shared" si="2"/>
        <v>84</v>
      </c>
      <c r="X8" s="35"/>
      <c r="Y8" s="35"/>
      <c r="Z8" s="35"/>
      <c r="AA8" s="35"/>
      <c r="AB8" s="35"/>
      <c r="AC8" s="34"/>
      <c r="AD8" s="35"/>
      <c r="AE8" s="34"/>
      <c r="AF8" s="35"/>
      <c r="AG8" s="35"/>
      <c r="AH8" s="35"/>
      <c r="AI8" s="35"/>
      <c r="AJ8" s="35"/>
    </row>
    <row r="9" spans="1:36" ht="20.25" customHeight="1">
      <c r="A9" s="26"/>
      <c r="B9" s="24"/>
      <c r="C9" s="24"/>
      <c r="D9" s="24"/>
      <c r="E9" s="3" t="s">
        <v>9</v>
      </c>
      <c r="F9" s="4">
        <v>307453</v>
      </c>
      <c r="G9" s="4">
        <v>138109</v>
      </c>
      <c r="H9" s="5">
        <f aca="true" t="shared" si="3" ref="H9:W9">H11+H13+H15+H17+H19+H21+H23</f>
        <v>712</v>
      </c>
      <c r="I9" s="5">
        <f t="shared" si="3"/>
        <v>0</v>
      </c>
      <c r="J9" s="5">
        <f t="shared" si="3"/>
        <v>1367</v>
      </c>
      <c r="K9" s="5">
        <f t="shared" si="3"/>
        <v>730</v>
      </c>
      <c r="L9" s="5">
        <f t="shared" si="3"/>
        <v>617</v>
      </c>
      <c r="M9" s="5">
        <f t="shared" si="3"/>
        <v>0</v>
      </c>
      <c r="N9" s="5">
        <f t="shared" si="3"/>
        <v>2</v>
      </c>
      <c r="O9" s="5">
        <f t="shared" si="3"/>
        <v>18</v>
      </c>
      <c r="P9" s="5">
        <f t="shared" si="3"/>
        <v>1001</v>
      </c>
      <c r="Q9" s="5">
        <f t="shared" si="3"/>
        <v>443</v>
      </c>
      <c r="R9" s="5">
        <f t="shared" si="3"/>
        <v>549</v>
      </c>
      <c r="S9" s="5">
        <f t="shared" si="3"/>
        <v>0</v>
      </c>
      <c r="T9" s="5">
        <f t="shared" si="3"/>
        <v>4</v>
      </c>
      <c r="U9" s="5">
        <f t="shared" si="3"/>
        <v>6</v>
      </c>
      <c r="V9" s="5">
        <f t="shared" si="3"/>
        <v>417</v>
      </c>
      <c r="W9" s="5">
        <f t="shared" si="3"/>
        <v>71</v>
      </c>
      <c r="X9" s="35"/>
      <c r="Y9" s="35"/>
      <c r="Z9" s="35"/>
      <c r="AA9" s="35"/>
      <c r="AB9" s="35"/>
      <c r="AC9" s="24"/>
      <c r="AD9" s="35"/>
      <c r="AE9" s="24"/>
      <c r="AF9" s="35"/>
      <c r="AG9" s="35"/>
      <c r="AH9" s="35"/>
      <c r="AI9" s="35"/>
      <c r="AJ9" s="35"/>
    </row>
    <row r="10" spans="1:36" ht="27" customHeight="1">
      <c r="A10" s="25" t="s">
        <v>1</v>
      </c>
      <c r="B10" s="23">
        <v>26</v>
      </c>
      <c r="C10" s="23">
        <v>330</v>
      </c>
      <c r="D10" s="23">
        <v>7871</v>
      </c>
      <c r="E10" s="9" t="s">
        <v>8</v>
      </c>
      <c r="F10" s="4">
        <v>207650</v>
      </c>
      <c r="G10" s="4">
        <v>20530</v>
      </c>
      <c r="H10" s="3">
        <v>235</v>
      </c>
      <c r="I10" s="3">
        <v>0</v>
      </c>
      <c r="J10" s="3">
        <v>382</v>
      </c>
      <c r="K10" s="3">
        <v>172</v>
      </c>
      <c r="L10" s="3">
        <v>138</v>
      </c>
      <c r="M10" s="3">
        <v>1</v>
      </c>
      <c r="N10" s="3">
        <v>26</v>
      </c>
      <c r="O10" s="3">
        <v>45</v>
      </c>
      <c r="P10" s="3">
        <v>213</v>
      </c>
      <c r="Q10" s="3">
        <v>120</v>
      </c>
      <c r="R10" s="3">
        <v>85</v>
      </c>
      <c r="S10" s="3">
        <v>0</v>
      </c>
      <c r="T10" s="3">
        <v>5</v>
      </c>
      <c r="U10" s="4">
        <v>2</v>
      </c>
      <c r="V10" s="3">
        <v>81</v>
      </c>
      <c r="W10" s="3">
        <v>15</v>
      </c>
      <c r="X10" s="23">
        <v>1</v>
      </c>
      <c r="Y10" s="23">
        <v>18</v>
      </c>
      <c r="Z10" s="23">
        <v>3</v>
      </c>
      <c r="AA10" s="23">
        <v>18</v>
      </c>
      <c r="AB10" s="23">
        <v>0</v>
      </c>
      <c r="AC10" s="23">
        <v>2</v>
      </c>
      <c r="AD10" s="23">
        <v>0</v>
      </c>
      <c r="AE10" s="23">
        <v>0</v>
      </c>
      <c r="AF10" s="23">
        <v>0</v>
      </c>
      <c r="AG10" s="23">
        <v>17</v>
      </c>
      <c r="AH10" s="23">
        <v>1</v>
      </c>
      <c r="AI10" s="23">
        <v>0</v>
      </c>
      <c r="AJ10" s="23">
        <v>0</v>
      </c>
    </row>
    <row r="11" spans="1:36" ht="27" customHeight="1">
      <c r="A11" s="26"/>
      <c r="B11" s="24"/>
      <c r="C11" s="24"/>
      <c r="D11" s="24"/>
      <c r="E11" s="3" t="s">
        <v>9</v>
      </c>
      <c r="F11" s="4">
        <v>186480</v>
      </c>
      <c r="G11" s="4">
        <v>18512</v>
      </c>
      <c r="H11" s="3">
        <v>136</v>
      </c>
      <c r="I11" s="3">
        <v>0</v>
      </c>
      <c r="J11" s="3">
        <v>264</v>
      </c>
      <c r="K11" s="3">
        <v>139</v>
      </c>
      <c r="L11" s="3">
        <v>122</v>
      </c>
      <c r="M11" s="3">
        <v>0</v>
      </c>
      <c r="N11" s="3">
        <v>1</v>
      </c>
      <c r="O11" s="3">
        <v>2</v>
      </c>
      <c r="P11" s="3">
        <v>174</v>
      </c>
      <c r="Q11" s="3">
        <v>71</v>
      </c>
      <c r="R11" s="3">
        <v>100</v>
      </c>
      <c r="S11" s="3">
        <v>0</v>
      </c>
      <c r="T11" s="3">
        <v>3</v>
      </c>
      <c r="U11" s="4">
        <v>1</v>
      </c>
      <c r="V11" s="3">
        <v>55</v>
      </c>
      <c r="W11" s="3">
        <v>9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27" customHeight="1">
      <c r="A12" s="25" t="s">
        <v>2</v>
      </c>
      <c r="B12" s="23">
        <v>34</v>
      </c>
      <c r="C12" s="23">
        <v>363</v>
      </c>
      <c r="D12" s="23">
        <v>7164</v>
      </c>
      <c r="E12" s="9" t="s">
        <v>8</v>
      </c>
      <c r="F12" s="4">
        <v>21997</v>
      </c>
      <c r="G12" s="4">
        <v>21792</v>
      </c>
      <c r="H12" s="3">
        <v>205</v>
      </c>
      <c r="I12" s="3">
        <v>0</v>
      </c>
      <c r="J12" s="3">
        <v>365</v>
      </c>
      <c r="K12" s="3">
        <v>193</v>
      </c>
      <c r="L12" s="3">
        <v>136</v>
      </c>
      <c r="M12" s="3">
        <v>0</v>
      </c>
      <c r="N12" s="3">
        <v>1</v>
      </c>
      <c r="O12" s="3">
        <v>35</v>
      </c>
      <c r="P12" s="3">
        <v>232</v>
      </c>
      <c r="Q12" s="3">
        <v>128</v>
      </c>
      <c r="R12" s="3">
        <v>57</v>
      </c>
      <c r="S12" s="3">
        <v>0</v>
      </c>
      <c r="T12" s="3">
        <v>0</v>
      </c>
      <c r="U12" s="4">
        <v>47</v>
      </c>
      <c r="V12" s="4">
        <v>82</v>
      </c>
      <c r="W12" s="4">
        <v>10</v>
      </c>
      <c r="X12" s="23">
        <v>1</v>
      </c>
      <c r="Y12" s="23">
        <v>125</v>
      </c>
      <c r="Z12" s="23">
        <v>0</v>
      </c>
      <c r="AA12" s="23">
        <v>28</v>
      </c>
      <c r="AB12" s="23">
        <v>4</v>
      </c>
      <c r="AC12" s="23">
        <v>3</v>
      </c>
      <c r="AD12" s="23">
        <v>0</v>
      </c>
      <c r="AE12" s="23">
        <v>0</v>
      </c>
      <c r="AF12" s="23">
        <v>0</v>
      </c>
      <c r="AG12" s="23">
        <v>18</v>
      </c>
      <c r="AH12" s="23">
        <v>1</v>
      </c>
      <c r="AI12" s="23">
        <v>0</v>
      </c>
      <c r="AJ12" s="23">
        <v>2</v>
      </c>
    </row>
    <row r="13" spans="1:36" ht="27" customHeight="1">
      <c r="A13" s="26"/>
      <c r="B13" s="24"/>
      <c r="C13" s="24"/>
      <c r="D13" s="24"/>
      <c r="E13" s="3" t="s">
        <v>9</v>
      </c>
      <c r="F13" s="4">
        <v>19779</v>
      </c>
      <c r="G13" s="4">
        <v>19550</v>
      </c>
      <c r="H13" s="3">
        <v>229</v>
      </c>
      <c r="I13" s="3">
        <v>0</v>
      </c>
      <c r="J13" s="3">
        <v>299</v>
      </c>
      <c r="K13" s="3">
        <v>166</v>
      </c>
      <c r="L13" s="3">
        <v>130</v>
      </c>
      <c r="M13" s="3">
        <v>0</v>
      </c>
      <c r="N13" s="3">
        <v>0</v>
      </c>
      <c r="O13" s="3">
        <v>3</v>
      </c>
      <c r="P13" s="3">
        <v>129</v>
      </c>
      <c r="Q13" s="3">
        <v>64</v>
      </c>
      <c r="R13" s="3">
        <v>62</v>
      </c>
      <c r="S13" s="3">
        <v>0</v>
      </c>
      <c r="T13" s="3">
        <v>0</v>
      </c>
      <c r="U13" s="4">
        <v>3</v>
      </c>
      <c r="V13" s="4">
        <v>69</v>
      </c>
      <c r="W13" s="4">
        <v>10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ht="27" customHeight="1">
      <c r="A14" s="25" t="s">
        <v>4</v>
      </c>
      <c r="B14" s="23">
        <v>33</v>
      </c>
      <c r="C14" s="23">
        <v>520</v>
      </c>
      <c r="D14" s="23">
        <v>9744</v>
      </c>
      <c r="E14" s="9" t="s">
        <v>8</v>
      </c>
      <c r="F14" s="4">
        <v>26674</v>
      </c>
      <c r="G14" s="4">
        <v>26633</v>
      </c>
      <c r="H14" s="3">
        <v>41</v>
      </c>
      <c r="I14" s="3">
        <v>0</v>
      </c>
      <c r="J14" s="3">
        <v>260</v>
      </c>
      <c r="K14" s="3">
        <v>109</v>
      </c>
      <c r="L14" s="3">
        <v>112</v>
      </c>
      <c r="M14" s="3">
        <v>1</v>
      </c>
      <c r="N14" s="3">
        <v>1</v>
      </c>
      <c r="O14" s="3">
        <v>37</v>
      </c>
      <c r="P14" s="3">
        <v>295</v>
      </c>
      <c r="Q14" s="3">
        <v>75</v>
      </c>
      <c r="R14" s="3">
        <v>126</v>
      </c>
      <c r="S14" s="3">
        <v>0</v>
      </c>
      <c r="T14" s="3">
        <v>0</v>
      </c>
      <c r="U14" s="4">
        <v>94</v>
      </c>
      <c r="V14" s="4">
        <v>92</v>
      </c>
      <c r="W14" s="4">
        <v>16</v>
      </c>
      <c r="X14" s="23">
        <v>3</v>
      </c>
      <c r="Y14" s="23">
        <v>161</v>
      </c>
      <c r="Z14" s="23">
        <v>1</v>
      </c>
      <c r="AA14" s="23">
        <v>31</v>
      </c>
      <c r="AB14" s="23">
        <v>2</v>
      </c>
      <c r="AC14" s="23">
        <v>6</v>
      </c>
      <c r="AD14" s="23">
        <v>1</v>
      </c>
      <c r="AE14" s="23">
        <v>0</v>
      </c>
      <c r="AF14" s="23">
        <v>1</v>
      </c>
      <c r="AG14" s="23">
        <v>35</v>
      </c>
      <c r="AH14" s="23">
        <v>3</v>
      </c>
      <c r="AI14" s="23">
        <v>0</v>
      </c>
      <c r="AJ14" s="23">
        <v>0</v>
      </c>
    </row>
    <row r="15" spans="1:36" ht="27" customHeight="1">
      <c r="A15" s="26"/>
      <c r="B15" s="24"/>
      <c r="C15" s="24"/>
      <c r="D15" s="24"/>
      <c r="E15" s="3" t="s">
        <v>9</v>
      </c>
      <c r="F15" s="4">
        <v>26922</v>
      </c>
      <c r="G15" s="4">
        <v>26857</v>
      </c>
      <c r="H15" s="3">
        <v>65</v>
      </c>
      <c r="I15" s="3">
        <v>0</v>
      </c>
      <c r="J15" s="3">
        <v>215</v>
      </c>
      <c r="K15" s="3">
        <v>110</v>
      </c>
      <c r="L15" s="3">
        <v>101</v>
      </c>
      <c r="M15" s="3">
        <v>0</v>
      </c>
      <c r="N15" s="3">
        <v>0</v>
      </c>
      <c r="O15" s="3">
        <v>4</v>
      </c>
      <c r="P15" s="3">
        <v>218</v>
      </c>
      <c r="Q15" s="3">
        <v>92</v>
      </c>
      <c r="R15" s="3">
        <v>126</v>
      </c>
      <c r="S15" s="3">
        <v>0</v>
      </c>
      <c r="T15" s="3">
        <v>0</v>
      </c>
      <c r="U15" s="4">
        <v>0</v>
      </c>
      <c r="V15" s="4">
        <v>81</v>
      </c>
      <c r="W15" s="4">
        <v>13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27" customHeight="1">
      <c r="A16" s="25" t="s">
        <v>3</v>
      </c>
      <c r="B16" s="23">
        <v>32</v>
      </c>
      <c r="C16" s="23">
        <v>354</v>
      </c>
      <c r="D16" s="23">
        <v>9203</v>
      </c>
      <c r="E16" s="9" t="s">
        <v>8</v>
      </c>
      <c r="F16" s="4">
        <v>22283</v>
      </c>
      <c r="G16" s="4">
        <v>22031</v>
      </c>
      <c r="H16" s="3">
        <v>252</v>
      </c>
      <c r="I16" s="3">
        <v>0</v>
      </c>
      <c r="J16" s="3">
        <v>378</v>
      </c>
      <c r="K16" s="3">
        <v>164</v>
      </c>
      <c r="L16" s="3">
        <v>122</v>
      </c>
      <c r="M16" s="3">
        <v>0</v>
      </c>
      <c r="N16" s="3">
        <v>3</v>
      </c>
      <c r="O16" s="3">
        <v>89</v>
      </c>
      <c r="P16" s="3">
        <v>194</v>
      </c>
      <c r="Q16" s="3">
        <v>120</v>
      </c>
      <c r="R16" s="3">
        <v>71</v>
      </c>
      <c r="S16" s="3">
        <v>0</v>
      </c>
      <c r="T16" s="3">
        <v>0</v>
      </c>
      <c r="U16" s="4">
        <v>3</v>
      </c>
      <c r="V16" s="4">
        <v>84</v>
      </c>
      <c r="W16" s="4">
        <v>16</v>
      </c>
      <c r="X16" s="23">
        <v>3</v>
      </c>
      <c r="Y16" s="23">
        <v>121</v>
      </c>
      <c r="Z16" s="23">
        <v>3</v>
      </c>
      <c r="AA16" s="23">
        <v>35</v>
      </c>
      <c r="AB16" s="23">
        <v>0</v>
      </c>
      <c r="AC16" s="23">
        <v>7</v>
      </c>
      <c r="AD16" s="23">
        <v>2</v>
      </c>
      <c r="AE16" s="23">
        <v>1</v>
      </c>
      <c r="AF16" s="23">
        <v>0</v>
      </c>
      <c r="AG16" s="23">
        <v>23</v>
      </c>
      <c r="AH16" s="23">
        <v>1</v>
      </c>
      <c r="AI16" s="23">
        <v>1</v>
      </c>
      <c r="AJ16" s="23">
        <v>0</v>
      </c>
    </row>
    <row r="17" spans="1:36" ht="27" customHeight="1">
      <c r="A17" s="26"/>
      <c r="B17" s="24"/>
      <c r="C17" s="24"/>
      <c r="D17" s="24"/>
      <c r="E17" s="3" t="s">
        <v>9</v>
      </c>
      <c r="F17" s="4">
        <v>21638</v>
      </c>
      <c r="G17" s="4">
        <v>21414</v>
      </c>
      <c r="H17" s="3">
        <v>224</v>
      </c>
      <c r="I17" s="3">
        <v>0</v>
      </c>
      <c r="J17" s="3">
        <v>316</v>
      </c>
      <c r="K17" s="3">
        <v>177</v>
      </c>
      <c r="L17" s="3">
        <v>137</v>
      </c>
      <c r="M17" s="3">
        <v>0</v>
      </c>
      <c r="N17" s="3">
        <v>1</v>
      </c>
      <c r="O17" s="3">
        <v>1</v>
      </c>
      <c r="P17" s="3">
        <v>150</v>
      </c>
      <c r="Q17" s="3">
        <v>84</v>
      </c>
      <c r="R17" s="3">
        <v>66</v>
      </c>
      <c r="S17" s="3">
        <v>0</v>
      </c>
      <c r="T17" s="3">
        <v>0</v>
      </c>
      <c r="U17" s="4">
        <v>0</v>
      </c>
      <c r="V17" s="4">
        <v>70</v>
      </c>
      <c r="W17" s="4">
        <v>12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ht="27" customHeight="1">
      <c r="A18" s="25" t="s">
        <v>5</v>
      </c>
      <c r="B18" s="23">
        <v>33</v>
      </c>
      <c r="C18" s="23">
        <v>456</v>
      </c>
      <c r="D18" s="23">
        <v>8655</v>
      </c>
      <c r="E18" s="9" t="s">
        <v>8</v>
      </c>
      <c r="F18" s="4">
        <v>23939</v>
      </c>
      <c r="G18" s="4">
        <v>23942</v>
      </c>
      <c r="H18" s="3">
        <v>0</v>
      </c>
      <c r="I18" s="3">
        <v>3</v>
      </c>
      <c r="J18" s="3">
        <v>266</v>
      </c>
      <c r="K18" s="3">
        <v>111</v>
      </c>
      <c r="L18" s="3">
        <v>104</v>
      </c>
      <c r="M18" s="3">
        <v>2</v>
      </c>
      <c r="N18" s="3">
        <v>4</v>
      </c>
      <c r="O18" s="3">
        <v>45</v>
      </c>
      <c r="P18" s="3">
        <v>348</v>
      </c>
      <c r="Q18" s="3">
        <v>107</v>
      </c>
      <c r="R18" s="3">
        <v>187</v>
      </c>
      <c r="S18" s="3">
        <v>0</v>
      </c>
      <c r="T18" s="3">
        <v>0</v>
      </c>
      <c r="U18" s="4">
        <v>54</v>
      </c>
      <c r="V18" s="4">
        <v>83</v>
      </c>
      <c r="W18" s="4">
        <v>4</v>
      </c>
      <c r="X18" s="23">
        <v>3</v>
      </c>
      <c r="Y18" s="23">
        <v>150</v>
      </c>
      <c r="Z18" s="23">
        <v>3</v>
      </c>
      <c r="AA18" s="23">
        <v>26</v>
      </c>
      <c r="AB18" s="23">
        <v>0</v>
      </c>
      <c r="AC18" s="23">
        <v>1</v>
      </c>
      <c r="AD18" s="23">
        <v>2</v>
      </c>
      <c r="AE18" s="23">
        <v>1</v>
      </c>
      <c r="AF18" s="23">
        <v>0</v>
      </c>
      <c r="AG18" s="23">
        <v>29</v>
      </c>
      <c r="AH18" s="23">
        <v>1</v>
      </c>
      <c r="AI18" s="23">
        <v>0</v>
      </c>
      <c r="AJ18" s="23">
        <v>2</v>
      </c>
    </row>
    <row r="19" spans="1:36" ht="27" customHeight="1">
      <c r="A19" s="26"/>
      <c r="B19" s="24"/>
      <c r="C19" s="24"/>
      <c r="D19" s="24"/>
      <c r="E19" s="3" t="s">
        <v>9</v>
      </c>
      <c r="F19" s="4">
        <v>23088</v>
      </c>
      <c r="G19" s="4">
        <v>23040</v>
      </c>
      <c r="H19" s="3">
        <v>48</v>
      </c>
      <c r="I19" s="3">
        <v>0</v>
      </c>
      <c r="J19" s="3">
        <v>216</v>
      </c>
      <c r="K19" s="3">
        <v>105</v>
      </c>
      <c r="L19" s="3">
        <v>103</v>
      </c>
      <c r="M19" s="3">
        <v>0</v>
      </c>
      <c r="N19" s="3">
        <v>0</v>
      </c>
      <c r="O19" s="3">
        <v>8</v>
      </c>
      <c r="P19" s="3">
        <v>237</v>
      </c>
      <c r="Q19" s="3">
        <v>84</v>
      </c>
      <c r="R19" s="3">
        <v>151</v>
      </c>
      <c r="S19" s="3">
        <v>0</v>
      </c>
      <c r="T19" s="3">
        <v>1</v>
      </c>
      <c r="U19" s="4">
        <v>1</v>
      </c>
      <c r="V19" s="4">
        <v>81</v>
      </c>
      <c r="W19" s="4">
        <v>12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ht="27" customHeight="1">
      <c r="A20" s="25" t="s">
        <v>6</v>
      </c>
      <c r="B20" s="23">
        <v>40</v>
      </c>
      <c r="C20" s="23">
        <v>436</v>
      </c>
      <c r="D20" s="23">
        <v>7216</v>
      </c>
      <c r="E20" s="9" t="s">
        <v>8</v>
      </c>
      <c r="F20" s="4">
        <v>22901</v>
      </c>
      <c r="G20" s="4">
        <v>22909</v>
      </c>
      <c r="H20" s="3">
        <v>0</v>
      </c>
      <c r="I20" s="3">
        <v>8</v>
      </c>
      <c r="J20" s="3">
        <v>86</v>
      </c>
      <c r="K20" s="3">
        <v>33</v>
      </c>
      <c r="L20" s="3">
        <v>26</v>
      </c>
      <c r="M20" s="3">
        <v>0</v>
      </c>
      <c r="N20" s="3">
        <v>0</v>
      </c>
      <c r="O20" s="3">
        <v>27</v>
      </c>
      <c r="P20" s="3">
        <v>133</v>
      </c>
      <c r="Q20" s="3">
        <v>27</v>
      </c>
      <c r="R20" s="3">
        <v>24</v>
      </c>
      <c r="S20" s="3">
        <v>0</v>
      </c>
      <c r="T20" s="3">
        <v>0</v>
      </c>
      <c r="U20" s="4">
        <v>82</v>
      </c>
      <c r="V20" s="4">
        <v>61</v>
      </c>
      <c r="W20" s="4">
        <v>22</v>
      </c>
      <c r="X20" s="23">
        <v>0</v>
      </c>
      <c r="Y20" s="23">
        <v>108</v>
      </c>
      <c r="Z20" s="23">
        <v>0</v>
      </c>
      <c r="AA20" s="23">
        <v>37</v>
      </c>
      <c r="AB20" s="23">
        <v>0</v>
      </c>
      <c r="AC20" s="23">
        <v>1</v>
      </c>
      <c r="AD20" s="23">
        <v>2</v>
      </c>
      <c r="AE20" s="23">
        <v>0</v>
      </c>
      <c r="AF20" s="23">
        <v>0</v>
      </c>
      <c r="AG20" s="23">
        <v>25</v>
      </c>
      <c r="AH20" s="23">
        <v>0</v>
      </c>
      <c r="AI20" s="23">
        <v>0</v>
      </c>
      <c r="AJ20" s="23">
        <v>0</v>
      </c>
    </row>
    <row r="21" spans="1:36" ht="27" customHeight="1">
      <c r="A21" s="26"/>
      <c r="B21" s="24"/>
      <c r="C21" s="24"/>
      <c r="D21" s="24"/>
      <c r="E21" s="3" t="s">
        <v>9</v>
      </c>
      <c r="F21" s="4">
        <v>23823</v>
      </c>
      <c r="G21" s="4">
        <v>23816</v>
      </c>
      <c r="H21" s="3">
        <v>7</v>
      </c>
      <c r="I21" s="3">
        <v>0</v>
      </c>
      <c r="J21" s="3">
        <v>35</v>
      </c>
      <c r="K21" s="3">
        <v>17</v>
      </c>
      <c r="L21" s="3">
        <v>18</v>
      </c>
      <c r="M21" s="3">
        <v>0</v>
      </c>
      <c r="N21" s="3">
        <v>0</v>
      </c>
      <c r="O21" s="3">
        <v>0</v>
      </c>
      <c r="P21" s="3">
        <v>59</v>
      </c>
      <c r="Q21" s="3">
        <v>27</v>
      </c>
      <c r="R21" s="3">
        <v>31</v>
      </c>
      <c r="S21" s="3">
        <v>0</v>
      </c>
      <c r="T21" s="3">
        <v>0</v>
      </c>
      <c r="U21" s="4">
        <v>1</v>
      </c>
      <c r="V21" s="4">
        <v>45</v>
      </c>
      <c r="W21" s="4">
        <v>14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ht="27" customHeight="1">
      <c r="A22" s="25" t="s">
        <v>7</v>
      </c>
      <c r="B22" s="23">
        <v>9</v>
      </c>
      <c r="C22" s="23">
        <v>171</v>
      </c>
      <c r="D22" s="23">
        <v>2354</v>
      </c>
      <c r="E22" s="9" t="s">
        <v>8</v>
      </c>
      <c r="F22" s="4">
        <v>6547</v>
      </c>
      <c r="G22" s="4">
        <v>6521</v>
      </c>
      <c r="H22" s="3">
        <v>26</v>
      </c>
      <c r="I22" s="3">
        <v>0</v>
      </c>
      <c r="J22" s="3">
        <v>52</v>
      </c>
      <c r="K22" s="3">
        <v>29</v>
      </c>
      <c r="L22" s="3">
        <v>3</v>
      </c>
      <c r="M22" s="3">
        <v>0</v>
      </c>
      <c r="N22" s="3">
        <v>0</v>
      </c>
      <c r="O22" s="3">
        <v>20</v>
      </c>
      <c r="P22" s="3">
        <v>50</v>
      </c>
      <c r="Q22" s="3">
        <v>27</v>
      </c>
      <c r="R22" s="3">
        <v>19</v>
      </c>
      <c r="S22" s="3">
        <v>0</v>
      </c>
      <c r="T22" s="3">
        <v>0</v>
      </c>
      <c r="U22" s="4">
        <v>4</v>
      </c>
      <c r="V22" s="4">
        <v>25</v>
      </c>
      <c r="W22" s="4">
        <v>1</v>
      </c>
      <c r="X22" s="23">
        <v>1</v>
      </c>
      <c r="Y22" s="23">
        <v>32</v>
      </c>
      <c r="Z22" s="23">
        <v>0</v>
      </c>
      <c r="AA22" s="23">
        <v>3</v>
      </c>
      <c r="AB22" s="23">
        <v>0</v>
      </c>
      <c r="AC22" s="23">
        <v>0</v>
      </c>
      <c r="AD22" s="23">
        <v>0</v>
      </c>
      <c r="AE22" s="23">
        <v>0</v>
      </c>
      <c r="AF22" s="23">
        <v>1</v>
      </c>
      <c r="AG22" s="23">
        <v>6</v>
      </c>
      <c r="AH22" s="23">
        <v>0</v>
      </c>
      <c r="AI22" s="23">
        <v>0</v>
      </c>
      <c r="AJ22" s="23">
        <v>0</v>
      </c>
    </row>
    <row r="23" spans="1:36" ht="27" customHeight="1">
      <c r="A23" s="26"/>
      <c r="B23" s="24"/>
      <c r="C23" s="24"/>
      <c r="D23" s="24"/>
      <c r="E23" s="3" t="s">
        <v>9</v>
      </c>
      <c r="F23" s="4">
        <v>5723</v>
      </c>
      <c r="G23" s="4">
        <v>5720</v>
      </c>
      <c r="H23" s="3">
        <v>3</v>
      </c>
      <c r="I23" s="3">
        <v>0</v>
      </c>
      <c r="J23" s="3">
        <v>22</v>
      </c>
      <c r="K23" s="3">
        <v>16</v>
      </c>
      <c r="L23" s="3">
        <v>6</v>
      </c>
      <c r="M23" s="3">
        <v>0</v>
      </c>
      <c r="N23" s="3">
        <v>0</v>
      </c>
      <c r="O23" s="3">
        <v>0</v>
      </c>
      <c r="P23" s="3">
        <v>34</v>
      </c>
      <c r="Q23" s="3">
        <v>21</v>
      </c>
      <c r="R23" s="3">
        <v>13</v>
      </c>
      <c r="S23" s="3">
        <v>0</v>
      </c>
      <c r="T23" s="3">
        <v>0</v>
      </c>
      <c r="U23" s="4">
        <v>0</v>
      </c>
      <c r="V23" s="4">
        <v>16</v>
      </c>
      <c r="W23" s="4">
        <v>1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ht="50.25" customHeight="1">
      <c r="A24" s="3" t="s">
        <v>191</v>
      </c>
      <c r="B24" s="12" t="s">
        <v>144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</row>
  </sheetData>
  <sheetProtection/>
  <mergeCells count="178">
    <mergeCell ref="C20:C21"/>
    <mergeCell ref="D20:D21"/>
    <mergeCell ref="B16:B17"/>
    <mergeCell ref="C16:C17"/>
    <mergeCell ref="D16:D17"/>
    <mergeCell ref="B22:B23"/>
    <mergeCell ref="C22:C23"/>
    <mergeCell ref="D22:D23"/>
    <mergeCell ref="B18:B19"/>
    <mergeCell ref="C18:C19"/>
    <mergeCell ref="D18:D19"/>
    <mergeCell ref="B20:B21"/>
    <mergeCell ref="C10:C11"/>
    <mergeCell ref="D10:D11"/>
    <mergeCell ref="B12:B13"/>
    <mergeCell ref="C12:C13"/>
    <mergeCell ref="D12:D13"/>
    <mergeCell ref="B14:B15"/>
    <mergeCell ref="C14:C15"/>
    <mergeCell ref="D14:D15"/>
    <mergeCell ref="Q5:Q6"/>
    <mergeCell ref="C3:C6"/>
    <mergeCell ref="A18:A19"/>
    <mergeCell ref="A20:A21"/>
    <mergeCell ref="A22:A23"/>
    <mergeCell ref="A10:A11"/>
    <mergeCell ref="A12:A13"/>
    <mergeCell ref="A14:A15"/>
    <mergeCell ref="A16:A17"/>
    <mergeCell ref="B10:B11"/>
    <mergeCell ref="A7:A9"/>
    <mergeCell ref="B7:B9"/>
    <mergeCell ref="C7:C9"/>
    <mergeCell ref="D7:D9"/>
    <mergeCell ref="A1:AK1"/>
    <mergeCell ref="F3:W3"/>
    <mergeCell ref="Z3:AA3"/>
    <mergeCell ref="X3:Y3"/>
    <mergeCell ref="A3:A6"/>
    <mergeCell ref="B3:B6"/>
    <mergeCell ref="Y7:Y9"/>
    <mergeCell ref="Z7:Z9"/>
    <mergeCell ref="AA7:AA9"/>
    <mergeCell ref="AJ7:AJ9"/>
    <mergeCell ref="AB7:AB9"/>
    <mergeCell ref="AD7:AD9"/>
    <mergeCell ref="AF7:AF9"/>
    <mergeCell ref="AH7:AH9"/>
    <mergeCell ref="AG7:AG9"/>
    <mergeCell ref="AI7:AI9"/>
    <mergeCell ref="X20:X21"/>
    <mergeCell ref="J4:O4"/>
    <mergeCell ref="X7:X9"/>
    <mergeCell ref="K5:K6"/>
    <mergeCell ref="L5:L6"/>
    <mergeCell ref="M5:M6"/>
    <mergeCell ref="N5:N6"/>
    <mergeCell ref="O5:O6"/>
    <mergeCell ref="P4:U4"/>
    <mergeCell ref="P5:P6"/>
    <mergeCell ref="X10:X11"/>
    <mergeCell ref="Y10:Y11"/>
    <mergeCell ref="X12:X13"/>
    <mergeCell ref="X14:X15"/>
    <mergeCell ref="X16:X17"/>
    <mergeCell ref="X18:X19"/>
    <mergeCell ref="AB10:AB11"/>
    <mergeCell ref="AD10:AD11"/>
    <mergeCell ref="AF10:AF11"/>
    <mergeCell ref="AG10:AG11"/>
    <mergeCell ref="X22:X23"/>
    <mergeCell ref="Y12:Y13"/>
    <mergeCell ref="Z10:Z11"/>
    <mergeCell ref="AA10:AA11"/>
    <mergeCell ref="Y20:Y21"/>
    <mergeCell ref="Y22:Y23"/>
    <mergeCell ref="AH10:AH11"/>
    <mergeCell ref="AI10:AI11"/>
    <mergeCell ref="AJ10:AJ11"/>
    <mergeCell ref="Z12:Z13"/>
    <mergeCell ref="AA12:AA13"/>
    <mergeCell ref="AB12:AB13"/>
    <mergeCell ref="AD12:AD13"/>
    <mergeCell ref="AF12:AF13"/>
    <mergeCell ref="AG12:AG13"/>
    <mergeCell ref="AH12:AH13"/>
    <mergeCell ref="AI12:AI13"/>
    <mergeCell ref="AJ12:AJ13"/>
    <mergeCell ref="Y14:Y15"/>
    <mergeCell ref="Z14:Z15"/>
    <mergeCell ref="AA14:AA15"/>
    <mergeCell ref="AB14:AB15"/>
    <mergeCell ref="AD14:AD15"/>
    <mergeCell ref="AF14:AF15"/>
    <mergeCell ref="AG14:AG15"/>
    <mergeCell ref="AH14:AH15"/>
    <mergeCell ref="AJ14:AJ15"/>
    <mergeCell ref="Y18:Y19"/>
    <mergeCell ref="Y16:Y17"/>
    <mergeCell ref="Z16:Z17"/>
    <mergeCell ref="AA16:AA17"/>
    <mergeCell ref="AB16:AB17"/>
    <mergeCell ref="AD16:AD17"/>
    <mergeCell ref="AF16:AF17"/>
    <mergeCell ref="AG16:AG17"/>
    <mergeCell ref="AF18:AF19"/>
    <mergeCell ref="AI14:AI15"/>
    <mergeCell ref="Z18:Z19"/>
    <mergeCell ref="AA18:AA19"/>
    <mergeCell ref="AB18:AB19"/>
    <mergeCell ref="AD18:AD19"/>
    <mergeCell ref="AH16:AH17"/>
    <mergeCell ref="AI16:AI17"/>
    <mergeCell ref="AJ16:AJ17"/>
    <mergeCell ref="AI18:AI19"/>
    <mergeCell ref="AJ18:AJ19"/>
    <mergeCell ref="AG20:AG21"/>
    <mergeCell ref="AH20:AH21"/>
    <mergeCell ref="AJ20:AJ21"/>
    <mergeCell ref="AI20:AI21"/>
    <mergeCell ref="AG18:AG19"/>
    <mergeCell ref="AH18:AH19"/>
    <mergeCell ref="Z22:Z23"/>
    <mergeCell ref="AA22:AA23"/>
    <mergeCell ref="AB22:AB23"/>
    <mergeCell ref="AD22:AD23"/>
    <mergeCell ref="Z20:Z21"/>
    <mergeCell ref="AA20:AA21"/>
    <mergeCell ref="AB20:AB21"/>
    <mergeCell ref="AD20:AD21"/>
    <mergeCell ref="AC20:AC21"/>
    <mergeCell ref="AJ22:AJ23"/>
    <mergeCell ref="AC14:AC15"/>
    <mergeCell ref="AC16:AC17"/>
    <mergeCell ref="AC18:AC19"/>
    <mergeCell ref="AE22:AE23"/>
    <mergeCell ref="AF22:AF23"/>
    <mergeCell ref="AG22:AG23"/>
    <mergeCell ref="AH22:AH23"/>
    <mergeCell ref="AI22:AI23"/>
    <mergeCell ref="AF20:AF21"/>
    <mergeCell ref="AC7:AC9"/>
    <mergeCell ref="AC10:AC11"/>
    <mergeCell ref="AC22:AC23"/>
    <mergeCell ref="AE7:AE9"/>
    <mergeCell ref="AE10:AE11"/>
    <mergeCell ref="AE12:AE13"/>
    <mergeCell ref="AE14:AE15"/>
    <mergeCell ref="AE16:AE17"/>
    <mergeCell ref="AE18:AE19"/>
    <mergeCell ref="AE20:AE21"/>
    <mergeCell ref="AC12:AC13"/>
    <mergeCell ref="D3:D6"/>
    <mergeCell ref="E3:E6"/>
    <mergeCell ref="F4:F6"/>
    <mergeCell ref="G4:G6"/>
    <mergeCell ref="H5:H6"/>
    <mergeCell ref="I5:I6"/>
    <mergeCell ref="J5:J6"/>
    <mergeCell ref="H4:I4"/>
    <mergeCell ref="R5:R6"/>
    <mergeCell ref="X4:X6"/>
    <mergeCell ref="Y4:Y6"/>
    <mergeCell ref="AH3:AH6"/>
    <mergeCell ref="S5:S6"/>
    <mergeCell ref="T5:T6"/>
    <mergeCell ref="U5:U6"/>
    <mergeCell ref="V4:V6"/>
    <mergeCell ref="B24:AJ24"/>
    <mergeCell ref="AI3:AI6"/>
    <mergeCell ref="AJ3:AJ6"/>
    <mergeCell ref="Z4:Z6"/>
    <mergeCell ref="AA4:AA6"/>
    <mergeCell ref="AB3:AB6"/>
    <mergeCell ref="AG3:AG6"/>
    <mergeCell ref="AC3:AD5"/>
    <mergeCell ref="AE3:AF5"/>
    <mergeCell ref="W4:W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A1">
      <selection activeCell="I10" sqref="I10:I21"/>
    </sheetView>
  </sheetViews>
  <sheetFormatPr defaultColWidth="9.00390625" defaultRowHeight="16.5"/>
  <cols>
    <col min="1" max="1" width="9.375" style="57" bestFit="1" customWidth="1"/>
    <col min="2" max="5" width="6.375" style="57" customWidth="1"/>
    <col min="6" max="7" width="12.125" style="57" bestFit="1" customWidth="1"/>
    <col min="8" max="8" width="4.875" style="57" customWidth="1"/>
    <col min="9" max="9" width="6.375" style="57" customWidth="1"/>
    <col min="10" max="11" width="5.00390625" style="57" customWidth="1"/>
    <col min="12" max="12" width="5.625" style="57" customWidth="1"/>
    <col min="13" max="15" width="4.375" style="57" customWidth="1"/>
    <col min="16" max="16" width="6.00390625" style="57" customWidth="1"/>
    <col min="17" max="17" width="4.875" style="57" customWidth="1"/>
    <col min="18" max="18" width="5.00390625" style="57" customWidth="1"/>
    <col min="19" max="21" width="4.375" style="57" customWidth="1"/>
    <col min="22" max="22" width="5.375" style="57" customWidth="1"/>
    <col min="23" max="23" width="4.75390625" style="57" customWidth="1"/>
    <col min="24" max="28" width="4.375" style="57" customWidth="1"/>
    <col min="29" max="29" width="3.00390625" style="57" customWidth="1"/>
    <col min="30" max="31" width="2.75390625" style="57" customWidth="1"/>
    <col min="32" max="32" width="2.625" style="57" customWidth="1"/>
    <col min="33" max="36" width="4.375" style="57" customWidth="1"/>
    <col min="37" max="16384" width="9.00390625" style="57" customWidth="1"/>
  </cols>
  <sheetData>
    <row r="1" spans="1:37" ht="60" customHeight="1">
      <c r="A1" s="55" t="s">
        <v>217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</row>
    <row r="2" spans="1:20" ht="16.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36" ht="24" customHeight="1">
      <c r="A3" s="59" t="s">
        <v>33</v>
      </c>
      <c r="B3" s="60" t="s">
        <v>117</v>
      </c>
      <c r="C3" s="60" t="s">
        <v>119</v>
      </c>
      <c r="D3" s="60" t="s">
        <v>118</v>
      </c>
      <c r="E3" s="61" t="s">
        <v>120</v>
      </c>
      <c r="F3" s="62" t="s">
        <v>15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2" t="s">
        <v>11</v>
      </c>
      <c r="Y3" s="64"/>
      <c r="Z3" s="62" t="s">
        <v>35</v>
      </c>
      <c r="AA3" s="64"/>
      <c r="AB3" s="61" t="s">
        <v>36</v>
      </c>
      <c r="AC3" s="65" t="s">
        <v>37</v>
      </c>
      <c r="AD3" s="66"/>
      <c r="AE3" s="65" t="s">
        <v>218</v>
      </c>
      <c r="AF3" s="66"/>
      <c r="AG3" s="61" t="s">
        <v>219</v>
      </c>
      <c r="AH3" s="61" t="s">
        <v>220</v>
      </c>
      <c r="AI3" s="61" t="s">
        <v>221</v>
      </c>
      <c r="AJ3" s="61" t="s">
        <v>222</v>
      </c>
    </row>
    <row r="4" spans="1:36" ht="24" customHeight="1">
      <c r="A4" s="59"/>
      <c r="B4" s="60"/>
      <c r="C4" s="60"/>
      <c r="D4" s="60"/>
      <c r="E4" s="67"/>
      <c r="F4" s="68" t="s">
        <v>223</v>
      </c>
      <c r="G4" s="68" t="s">
        <v>224</v>
      </c>
      <c r="H4" s="62" t="s">
        <v>225</v>
      </c>
      <c r="I4" s="64"/>
      <c r="J4" s="62" t="s">
        <v>226</v>
      </c>
      <c r="K4" s="63"/>
      <c r="L4" s="63"/>
      <c r="M4" s="63"/>
      <c r="N4" s="63"/>
      <c r="O4" s="64"/>
      <c r="P4" s="62" t="s">
        <v>227</v>
      </c>
      <c r="Q4" s="63"/>
      <c r="R4" s="63"/>
      <c r="S4" s="63"/>
      <c r="T4" s="63"/>
      <c r="U4" s="64"/>
      <c r="V4" s="61" t="s">
        <v>228</v>
      </c>
      <c r="W4" s="61" t="s">
        <v>229</v>
      </c>
      <c r="X4" s="61" t="s">
        <v>230</v>
      </c>
      <c r="Y4" s="61" t="s">
        <v>231</v>
      </c>
      <c r="Z4" s="61" t="s">
        <v>230</v>
      </c>
      <c r="AA4" s="61" t="s">
        <v>231</v>
      </c>
      <c r="AB4" s="67"/>
      <c r="AC4" s="69"/>
      <c r="AD4" s="70"/>
      <c r="AE4" s="69"/>
      <c r="AF4" s="70"/>
      <c r="AG4" s="67"/>
      <c r="AH4" s="67"/>
      <c r="AI4" s="67"/>
      <c r="AJ4" s="67"/>
    </row>
    <row r="5" spans="1:36" ht="85.5" customHeight="1">
      <c r="A5" s="59"/>
      <c r="B5" s="60"/>
      <c r="C5" s="60"/>
      <c r="D5" s="60"/>
      <c r="E5" s="67"/>
      <c r="F5" s="71"/>
      <c r="G5" s="71"/>
      <c r="H5" s="61" t="s">
        <v>232</v>
      </c>
      <c r="I5" s="61" t="s">
        <v>233</v>
      </c>
      <c r="J5" s="61" t="s">
        <v>234</v>
      </c>
      <c r="K5" s="61" t="s">
        <v>235</v>
      </c>
      <c r="L5" s="61" t="s">
        <v>236</v>
      </c>
      <c r="M5" s="61" t="s">
        <v>237</v>
      </c>
      <c r="N5" s="61" t="s">
        <v>238</v>
      </c>
      <c r="O5" s="61" t="s">
        <v>239</v>
      </c>
      <c r="P5" s="61" t="s">
        <v>234</v>
      </c>
      <c r="Q5" s="61" t="s">
        <v>240</v>
      </c>
      <c r="R5" s="61" t="s">
        <v>241</v>
      </c>
      <c r="S5" s="61" t="s">
        <v>242</v>
      </c>
      <c r="T5" s="61" t="s">
        <v>243</v>
      </c>
      <c r="U5" s="61" t="s">
        <v>244</v>
      </c>
      <c r="V5" s="67"/>
      <c r="W5" s="67"/>
      <c r="X5" s="67"/>
      <c r="Y5" s="67"/>
      <c r="Z5" s="67"/>
      <c r="AA5" s="67"/>
      <c r="AB5" s="67"/>
      <c r="AC5" s="72"/>
      <c r="AD5" s="73"/>
      <c r="AE5" s="72"/>
      <c r="AF5" s="73"/>
      <c r="AG5" s="67"/>
      <c r="AH5" s="67"/>
      <c r="AI5" s="67"/>
      <c r="AJ5" s="67"/>
    </row>
    <row r="6" spans="1:36" ht="27.75" customHeight="1">
      <c r="A6" s="59"/>
      <c r="B6" s="60"/>
      <c r="C6" s="60"/>
      <c r="D6" s="60"/>
      <c r="E6" s="74"/>
      <c r="F6" s="75"/>
      <c r="G6" s="75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6" t="s">
        <v>245</v>
      </c>
      <c r="AD6" s="76" t="s">
        <v>246</v>
      </c>
      <c r="AE6" s="76" t="s">
        <v>245</v>
      </c>
      <c r="AF6" s="76" t="s">
        <v>246</v>
      </c>
      <c r="AG6" s="74"/>
      <c r="AH6" s="74"/>
      <c r="AI6" s="74"/>
      <c r="AJ6" s="74"/>
    </row>
    <row r="7" spans="1:36" ht="20.25" customHeight="1">
      <c r="A7" s="77" t="s">
        <v>247</v>
      </c>
      <c r="B7" s="78">
        <f>B10+B12+B14+B16+B18+B20+B22</f>
        <v>198</v>
      </c>
      <c r="C7" s="78">
        <f>C10+C12+C14+C16+C18+C20+C22</f>
        <v>2467</v>
      </c>
      <c r="D7" s="78">
        <f>D10+D12+D14+D16+D18+D20+D22</f>
        <v>50038</v>
      </c>
      <c r="E7" s="79" t="s">
        <v>248</v>
      </c>
      <c r="F7" s="80">
        <f aca="true" t="shared" si="0" ref="F7:W7">F8+F9</f>
        <v>273782</v>
      </c>
      <c r="G7" s="80">
        <f t="shared" si="0"/>
        <v>272457</v>
      </c>
      <c r="H7" s="81">
        <f t="shared" si="0"/>
        <v>1365</v>
      </c>
      <c r="I7" s="81">
        <f t="shared" si="0"/>
        <v>1365</v>
      </c>
      <c r="J7" s="81">
        <f t="shared" si="0"/>
        <v>2868</v>
      </c>
      <c r="K7" s="81">
        <f t="shared" si="0"/>
        <v>1358</v>
      </c>
      <c r="L7" s="81">
        <f t="shared" si="0"/>
        <v>1102</v>
      </c>
      <c r="M7" s="81">
        <f t="shared" si="0"/>
        <v>3</v>
      </c>
      <c r="N7" s="81">
        <f t="shared" si="0"/>
        <v>24</v>
      </c>
      <c r="O7" s="81">
        <f t="shared" si="0"/>
        <v>260</v>
      </c>
      <c r="P7" s="81">
        <f t="shared" si="0"/>
        <v>2262</v>
      </c>
      <c r="Q7" s="81">
        <f t="shared" si="0"/>
        <v>826</v>
      </c>
      <c r="R7" s="81">
        <f t="shared" si="0"/>
        <v>1099</v>
      </c>
      <c r="S7" s="81">
        <f t="shared" si="0"/>
        <v>0</v>
      </c>
      <c r="T7" s="81">
        <f t="shared" si="0"/>
        <v>2</v>
      </c>
      <c r="U7" s="81">
        <f t="shared" si="0"/>
        <v>335</v>
      </c>
      <c r="V7" s="81">
        <f t="shared" si="0"/>
        <v>991</v>
      </c>
      <c r="W7" s="81">
        <f t="shared" si="0"/>
        <v>164</v>
      </c>
      <c r="X7" s="82">
        <f>X10+X12+X14+X16+X18+X20+X22</f>
        <v>15</v>
      </c>
      <c r="Y7" s="82">
        <f>Y10+Y12+Y14+Y16+Y18+Y20+Y22</f>
        <v>762</v>
      </c>
      <c r="Z7" s="82">
        <f aca="true" t="shared" si="1" ref="Z7:AJ7">Z10+Z12+Z14+Z16+Z18+Z20+Z22</f>
        <v>11</v>
      </c>
      <c r="AA7" s="82">
        <f t="shared" si="1"/>
        <v>235</v>
      </c>
      <c r="AB7" s="82">
        <f t="shared" si="1"/>
        <v>6</v>
      </c>
      <c r="AC7" s="83">
        <f>AC10+AC12+AC14+AC16+AC18+AC20+AC22</f>
        <v>10</v>
      </c>
      <c r="AD7" s="82">
        <f t="shared" si="1"/>
        <v>8</v>
      </c>
      <c r="AE7" s="83">
        <f>AE10+AE12+AE14+AE16+AE18+AE20+AE22</f>
        <v>1</v>
      </c>
      <c r="AF7" s="82">
        <f t="shared" si="1"/>
        <v>3</v>
      </c>
      <c r="AG7" s="82">
        <f t="shared" si="1"/>
        <v>165</v>
      </c>
      <c r="AH7" s="82">
        <f t="shared" si="1"/>
        <v>11</v>
      </c>
      <c r="AI7" s="82">
        <f t="shared" si="1"/>
        <v>0</v>
      </c>
      <c r="AJ7" s="82">
        <f t="shared" si="1"/>
        <v>3</v>
      </c>
    </row>
    <row r="8" spans="1:36" ht="19.5" customHeight="1">
      <c r="A8" s="77"/>
      <c r="B8" s="78"/>
      <c r="C8" s="78"/>
      <c r="D8" s="78"/>
      <c r="E8" s="84" t="s">
        <v>249</v>
      </c>
      <c r="F8" s="80">
        <f>F10+F12+F14+F16+F18+F20+F22</f>
        <v>139230</v>
      </c>
      <c r="G8" s="80">
        <f aca="true" t="shared" si="2" ref="G8:W8">G10+G12+G14+G16+G18+G20+G22</f>
        <v>138561</v>
      </c>
      <c r="H8" s="80">
        <f t="shared" si="2"/>
        <v>709</v>
      </c>
      <c r="I8" s="80">
        <f t="shared" si="2"/>
        <v>709</v>
      </c>
      <c r="J8" s="80">
        <f t="shared" si="2"/>
        <v>1600</v>
      </c>
      <c r="K8" s="80">
        <f t="shared" si="2"/>
        <v>761</v>
      </c>
      <c r="L8" s="80">
        <f t="shared" si="2"/>
        <v>553</v>
      </c>
      <c r="M8" s="80">
        <f t="shared" si="2"/>
        <v>3</v>
      </c>
      <c r="N8" s="80">
        <f t="shared" si="2"/>
        <v>22</v>
      </c>
      <c r="O8" s="80">
        <f t="shared" si="2"/>
        <v>241</v>
      </c>
      <c r="P8" s="80">
        <f t="shared" si="2"/>
        <v>1359</v>
      </c>
      <c r="Q8" s="80">
        <f t="shared" si="2"/>
        <v>476</v>
      </c>
      <c r="R8" s="80">
        <f t="shared" si="2"/>
        <v>558</v>
      </c>
      <c r="S8" s="80">
        <f t="shared" si="2"/>
        <v>0</v>
      </c>
      <c r="T8" s="80">
        <f t="shared" si="2"/>
        <v>1</v>
      </c>
      <c r="U8" s="80">
        <f t="shared" si="2"/>
        <v>324</v>
      </c>
      <c r="V8" s="80">
        <f t="shared" si="2"/>
        <v>524</v>
      </c>
      <c r="W8" s="80">
        <f t="shared" si="2"/>
        <v>94</v>
      </c>
      <c r="X8" s="82"/>
      <c r="Y8" s="82"/>
      <c r="Z8" s="82"/>
      <c r="AA8" s="82"/>
      <c r="AB8" s="82"/>
      <c r="AC8" s="78"/>
      <c r="AD8" s="82"/>
      <c r="AE8" s="78"/>
      <c r="AF8" s="82"/>
      <c r="AG8" s="82"/>
      <c r="AH8" s="82"/>
      <c r="AI8" s="82"/>
      <c r="AJ8" s="82"/>
    </row>
    <row r="9" spans="1:36" ht="20.25" customHeight="1">
      <c r="A9" s="85"/>
      <c r="B9" s="86"/>
      <c r="C9" s="86"/>
      <c r="D9" s="86"/>
      <c r="E9" s="79" t="s">
        <v>250</v>
      </c>
      <c r="F9" s="80">
        <f>F11+F13+F15+F17+F19+F21+F23</f>
        <v>134552</v>
      </c>
      <c r="G9" s="80">
        <f aca="true" t="shared" si="3" ref="G9:W9">G11+G13+G15+G17+G19+G21+G23</f>
        <v>133896</v>
      </c>
      <c r="H9" s="80">
        <f t="shared" si="3"/>
        <v>656</v>
      </c>
      <c r="I9" s="80">
        <f t="shared" si="3"/>
        <v>656</v>
      </c>
      <c r="J9" s="80">
        <f t="shared" si="3"/>
        <v>1268</v>
      </c>
      <c r="K9" s="80">
        <f t="shared" si="3"/>
        <v>597</v>
      </c>
      <c r="L9" s="80">
        <f t="shared" si="3"/>
        <v>549</v>
      </c>
      <c r="M9" s="80">
        <f t="shared" si="3"/>
        <v>0</v>
      </c>
      <c r="N9" s="80">
        <f t="shared" si="3"/>
        <v>2</v>
      </c>
      <c r="O9" s="80">
        <f t="shared" si="3"/>
        <v>19</v>
      </c>
      <c r="P9" s="80">
        <f t="shared" si="3"/>
        <v>903</v>
      </c>
      <c r="Q9" s="80">
        <f t="shared" si="3"/>
        <v>350</v>
      </c>
      <c r="R9" s="80">
        <f t="shared" si="3"/>
        <v>541</v>
      </c>
      <c r="S9" s="80">
        <f t="shared" si="3"/>
        <v>0</v>
      </c>
      <c r="T9" s="80">
        <f t="shared" si="3"/>
        <v>1</v>
      </c>
      <c r="U9" s="80">
        <f t="shared" si="3"/>
        <v>11</v>
      </c>
      <c r="V9" s="80">
        <f t="shared" si="3"/>
        <v>467</v>
      </c>
      <c r="W9" s="80">
        <f t="shared" si="3"/>
        <v>70</v>
      </c>
      <c r="X9" s="82"/>
      <c r="Y9" s="82"/>
      <c r="Z9" s="82"/>
      <c r="AA9" s="82"/>
      <c r="AB9" s="82"/>
      <c r="AC9" s="86"/>
      <c r="AD9" s="82"/>
      <c r="AE9" s="86"/>
      <c r="AF9" s="82"/>
      <c r="AG9" s="82"/>
      <c r="AH9" s="82"/>
      <c r="AI9" s="82"/>
      <c r="AJ9" s="82"/>
    </row>
    <row r="10" spans="1:36" ht="27" customHeight="1">
      <c r="A10" s="87" t="s">
        <v>251</v>
      </c>
      <c r="B10" s="83">
        <v>26</v>
      </c>
      <c r="C10" s="83">
        <v>330</v>
      </c>
      <c r="D10" s="83">
        <v>7911</v>
      </c>
      <c r="E10" s="84" t="s">
        <v>249</v>
      </c>
      <c r="F10" s="80">
        <v>20896</v>
      </c>
      <c r="G10" s="80">
        <v>20767</v>
      </c>
      <c r="H10" s="79">
        <v>129</v>
      </c>
      <c r="I10" s="79">
        <v>129</v>
      </c>
      <c r="J10" s="79">
        <v>308</v>
      </c>
      <c r="K10" s="79">
        <v>128</v>
      </c>
      <c r="L10" s="79">
        <v>79</v>
      </c>
      <c r="M10" s="79">
        <v>1</v>
      </c>
      <c r="N10" s="79">
        <v>19</v>
      </c>
      <c r="O10" s="79">
        <v>61</v>
      </c>
      <c r="P10" s="79">
        <v>239</v>
      </c>
      <c r="Q10" s="79">
        <v>96</v>
      </c>
      <c r="R10" s="79">
        <v>90</v>
      </c>
      <c r="S10" s="79"/>
      <c r="T10" s="79">
        <v>1</v>
      </c>
      <c r="U10" s="80">
        <v>52</v>
      </c>
      <c r="V10" s="79">
        <v>83</v>
      </c>
      <c r="W10" s="79">
        <v>21</v>
      </c>
      <c r="X10" s="83">
        <v>2</v>
      </c>
      <c r="Y10" s="83">
        <v>72</v>
      </c>
      <c r="Z10" s="83">
        <v>5</v>
      </c>
      <c r="AA10" s="83">
        <v>37</v>
      </c>
      <c r="AB10" s="83">
        <v>1</v>
      </c>
      <c r="AC10" s="83">
        <v>3</v>
      </c>
      <c r="AD10" s="83">
        <v>1</v>
      </c>
      <c r="AE10" s="83"/>
      <c r="AF10" s="83">
        <v>1</v>
      </c>
      <c r="AG10" s="83">
        <v>30</v>
      </c>
      <c r="AH10" s="83">
        <v>3</v>
      </c>
      <c r="AI10" s="83"/>
      <c r="AJ10" s="83"/>
    </row>
    <row r="11" spans="1:36" ht="27" customHeight="1">
      <c r="A11" s="85"/>
      <c r="B11" s="86"/>
      <c r="C11" s="86"/>
      <c r="D11" s="86"/>
      <c r="E11" s="79" t="s">
        <v>250</v>
      </c>
      <c r="F11" s="80">
        <v>18783</v>
      </c>
      <c r="G11" s="80">
        <v>18646</v>
      </c>
      <c r="H11" s="79">
        <v>137</v>
      </c>
      <c r="I11" s="79">
        <v>137</v>
      </c>
      <c r="J11" s="79">
        <v>209</v>
      </c>
      <c r="K11" s="79">
        <v>114</v>
      </c>
      <c r="L11" s="79">
        <v>94</v>
      </c>
      <c r="M11" s="79"/>
      <c r="N11" s="79">
        <v>1</v>
      </c>
      <c r="O11" s="79"/>
      <c r="P11" s="79">
        <v>141</v>
      </c>
      <c r="Q11" s="79">
        <v>69</v>
      </c>
      <c r="R11" s="79">
        <v>70</v>
      </c>
      <c r="S11" s="79"/>
      <c r="T11" s="79"/>
      <c r="U11" s="80">
        <v>2</v>
      </c>
      <c r="V11" s="79">
        <v>79</v>
      </c>
      <c r="W11" s="79">
        <v>5</v>
      </c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</row>
    <row r="12" spans="1:36" ht="27" customHeight="1">
      <c r="A12" s="87" t="s">
        <v>252</v>
      </c>
      <c r="B12" s="83">
        <v>34</v>
      </c>
      <c r="C12" s="83">
        <v>371</v>
      </c>
      <c r="D12" s="83">
        <v>7226</v>
      </c>
      <c r="E12" s="84" t="s">
        <v>249</v>
      </c>
      <c r="F12" s="80">
        <v>22248</v>
      </c>
      <c r="G12" s="80">
        <v>21997</v>
      </c>
      <c r="H12" s="79">
        <v>251</v>
      </c>
      <c r="I12" s="79">
        <v>251</v>
      </c>
      <c r="J12" s="79">
        <f>SUM(K12:O12)</f>
        <v>350</v>
      </c>
      <c r="K12" s="79">
        <v>225</v>
      </c>
      <c r="L12" s="79">
        <v>109</v>
      </c>
      <c r="M12" s="79"/>
      <c r="N12" s="79"/>
      <c r="O12" s="79">
        <v>16</v>
      </c>
      <c r="P12" s="79">
        <f>SUM(Q12:U12)</f>
        <v>180</v>
      </c>
      <c r="Q12" s="79">
        <v>111</v>
      </c>
      <c r="R12" s="79">
        <v>44</v>
      </c>
      <c r="S12" s="79"/>
      <c r="T12" s="79"/>
      <c r="U12" s="80">
        <v>25</v>
      </c>
      <c r="V12" s="80">
        <v>94</v>
      </c>
      <c r="W12" s="80">
        <v>13</v>
      </c>
      <c r="X12" s="83">
        <v>1</v>
      </c>
      <c r="Y12" s="83">
        <v>123</v>
      </c>
      <c r="Z12" s="83">
        <v>1</v>
      </c>
      <c r="AA12" s="83">
        <v>25</v>
      </c>
      <c r="AB12" s="83">
        <v>1</v>
      </c>
      <c r="AC12" s="83">
        <v>2</v>
      </c>
      <c r="AD12" s="83">
        <v>1</v>
      </c>
      <c r="AE12" s="83"/>
      <c r="AF12" s="83">
        <v>1</v>
      </c>
      <c r="AG12" s="83">
        <v>23</v>
      </c>
      <c r="AH12" s="83">
        <v>2</v>
      </c>
      <c r="AI12" s="83"/>
      <c r="AJ12" s="83">
        <v>2</v>
      </c>
    </row>
    <row r="13" spans="1:36" ht="27" customHeight="1">
      <c r="A13" s="85"/>
      <c r="B13" s="86"/>
      <c r="C13" s="86"/>
      <c r="D13" s="86"/>
      <c r="E13" s="79" t="s">
        <v>250</v>
      </c>
      <c r="F13" s="80">
        <v>19961</v>
      </c>
      <c r="G13" s="80">
        <v>19779</v>
      </c>
      <c r="H13" s="79">
        <v>182</v>
      </c>
      <c r="I13" s="79">
        <v>182</v>
      </c>
      <c r="J13" s="79">
        <f>SUM(K13:O13)</f>
        <v>214</v>
      </c>
      <c r="K13" s="79">
        <v>122</v>
      </c>
      <c r="L13" s="79">
        <v>92</v>
      </c>
      <c r="M13" s="79"/>
      <c r="N13" s="79"/>
      <c r="O13" s="79"/>
      <c r="P13" s="79">
        <f>SUM(Q13:U13)</f>
        <v>93</v>
      </c>
      <c r="Q13" s="79">
        <v>54</v>
      </c>
      <c r="R13" s="79">
        <v>38</v>
      </c>
      <c r="S13" s="79"/>
      <c r="T13" s="79">
        <v>1</v>
      </c>
      <c r="U13" s="80"/>
      <c r="V13" s="80">
        <v>75</v>
      </c>
      <c r="W13" s="80">
        <v>14</v>
      </c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</row>
    <row r="14" spans="1:36" ht="27" customHeight="1">
      <c r="A14" s="87" t="s">
        <v>253</v>
      </c>
      <c r="B14" s="83">
        <v>33</v>
      </c>
      <c r="C14" s="83">
        <v>520</v>
      </c>
      <c r="D14" s="83">
        <v>9748</v>
      </c>
      <c r="E14" s="84" t="s">
        <v>249</v>
      </c>
      <c r="F14" s="80">
        <v>26741</v>
      </c>
      <c r="G14" s="80">
        <v>26674</v>
      </c>
      <c r="H14" s="79">
        <v>67</v>
      </c>
      <c r="I14" s="79">
        <v>67</v>
      </c>
      <c r="J14" s="79">
        <v>215</v>
      </c>
      <c r="K14" s="79">
        <v>93</v>
      </c>
      <c r="L14" s="79">
        <v>83</v>
      </c>
      <c r="M14" s="79">
        <v>2</v>
      </c>
      <c r="N14" s="79"/>
      <c r="O14" s="79">
        <v>37</v>
      </c>
      <c r="P14" s="79">
        <v>227</v>
      </c>
      <c r="Q14" s="79">
        <v>69</v>
      </c>
      <c r="R14" s="79">
        <v>153</v>
      </c>
      <c r="S14" s="79"/>
      <c r="T14" s="79"/>
      <c r="U14" s="80">
        <v>5</v>
      </c>
      <c r="V14" s="80">
        <v>97</v>
      </c>
      <c r="W14" s="80">
        <v>18</v>
      </c>
      <c r="X14" s="83">
        <v>1</v>
      </c>
      <c r="Y14" s="83">
        <v>153</v>
      </c>
      <c r="Z14" s="83">
        <v>2</v>
      </c>
      <c r="AA14" s="83">
        <v>54</v>
      </c>
      <c r="AB14" s="83">
        <v>2</v>
      </c>
      <c r="AC14" s="83">
        <v>2</v>
      </c>
      <c r="AD14" s="83"/>
      <c r="AE14" s="83"/>
      <c r="AF14" s="83">
        <v>1</v>
      </c>
      <c r="AG14" s="83">
        <v>25</v>
      </c>
      <c r="AH14" s="83">
        <v>3</v>
      </c>
      <c r="AI14" s="83"/>
      <c r="AJ14" s="83"/>
    </row>
    <row r="15" spans="1:36" ht="27" customHeight="1">
      <c r="A15" s="85"/>
      <c r="B15" s="86"/>
      <c r="C15" s="86"/>
      <c r="D15" s="86"/>
      <c r="E15" s="79" t="s">
        <v>250</v>
      </c>
      <c r="F15" s="80">
        <v>26967</v>
      </c>
      <c r="G15" s="80">
        <v>26922</v>
      </c>
      <c r="H15" s="79">
        <v>45</v>
      </c>
      <c r="I15" s="79">
        <v>45</v>
      </c>
      <c r="J15" s="79">
        <v>283</v>
      </c>
      <c r="K15" s="79">
        <v>83</v>
      </c>
      <c r="L15" s="79">
        <v>97</v>
      </c>
      <c r="M15" s="79"/>
      <c r="N15" s="79"/>
      <c r="O15" s="79">
        <v>2</v>
      </c>
      <c r="P15" s="79">
        <v>197</v>
      </c>
      <c r="Q15" s="79">
        <v>70</v>
      </c>
      <c r="R15" s="79">
        <v>125</v>
      </c>
      <c r="S15" s="79"/>
      <c r="T15" s="79"/>
      <c r="U15" s="80">
        <v>2</v>
      </c>
      <c r="V15" s="80">
        <v>75</v>
      </c>
      <c r="W15" s="80">
        <v>15</v>
      </c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</row>
    <row r="16" spans="1:36" ht="27" customHeight="1">
      <c r="A16" s="87" t="s">
        <v>254</v>
      </c>
      <c r="B16" s="83">
        <v>32</v>
      </c>
      <c r="C16" s="83">
        <v>354</v>
      </c>
      <c r="D16" s="83">
        <v>9248</v>
      </c>
      <c r="E16" s="84" t="s">
        <v>249</v>
      </c>
      <c r="F16" s="80">
        <v>22500</v>
      </c>
      <c r="G16" s="80">
        <v>22283</v>
      </c>
      <c r="H16" s="79">
        <v>217</v>
      </c>
      <c r="I16" s="79">
        <v>217</v>
      </c>
      <c r="J16" s="79">
        <v>398</v>
      </c>
      <c r="K16" s="79">
        <v>191</v>
      </c>
      <c r="L16" s="79">
        <v>136</v>
      </c>
      <c r="M16" s="79"/>
      <c r="N16" s="79">
        <v>2</v>
      </c>
      <c r="O16" s="79">
        <v>69</v>
      </c>
      <c r="P16" s="79">
        <v>268</v>
      </c>
      <c r="Q16" s="79">
        <v>101</v>
      </c>
      <c r="R16" s="79">
        <v>93</v>
      </c>
      <c r="S16" s="79"/>
      <c r="T16" s="79"/>
      <c r="U16" s="80">
        <v>74</v>
      </c>
      <c r="V16" s="80">
        <v>105</v>
      </c>
      <c r="W16" s="80">
        <v>18</v>
      </c>
      <c r="X16" s="83">
        <v>7</v>
      </c>
      <c r="Y16" s="83">
        <v>129</v>
      </c>
      <c r="Z16" s="83">
        <v>1</v>
      </c>
      <c r="AA16" s="83">
        <v>40</v>
      </c>
      <c r="AB16" s="83">
        <v>1</v>
      </c>
      <c r="AC16" s="83">
        <v>1</v>
      </c>
      <c r="AD16" s="83">
        <v>2</v>
      </c>
      <c r="AE16" s="83"/>
      <c r="AF16" s="83"/>
      <c r="AG16" s="83">
        <v>26</v>
      </c>
      <c r="AH16" s="83">
        <v>2</v>
      </c>
      <c r="AI16" s="83"/>
      <c r="AJ16" s="83"/>
    </row>
    <row r="17" spans="1:36" ht="27" customHeight="1">
      <c r="A17" s="85"/>
      <c r="B17" s="86"/>
      <c r="C17" s="86"/>
      <c r="D17" s="86"/>
      <c r="E17" s="79" t="s">
        <v>250</v>
      </c>
      <c r="F17" s="80">
        <v>21867</v>
      </c>
      <c r="G17" s="80">
        <v>21638</v>
      </c>
      <c r="H17" s="79">
        <v>229</v>
      </c>
      <c r="I17" s="79">
        <v>229</v>
      </c>
      <c r="J17" s="79">
        <v>322</v>
      </c>
      <c r="K17" s="79">
        <v>166</v>
      </c>
      <c r="L17" s="79">
        <v>140</v>
      </c>
      <c r="M17" s="79"/>
      <c r="N17" s="79">
        <v>1</v>
      </c>
      <c r="O17" s="79">
        <v>15</v>
      </c>
      <c r="P17" s="79">
        <v>161</v>
      </c>
      <c r="Q17" s="79">
        <v>66</v>
      </c>
      <c r="R17" s="79">
        <v>90</v>
      </c>
      <c r="S17" s="79"/>
      <c r="T17" s="79"/>
      <c r="U17" s="80">
        <v>5</v>
      </c>
      <c r="V17" s="80">
        <v>82</v>
      </c>
      <c r="W17" s="80">
        <v>14</v>
      </c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</row>
    <row r="18" spans="1:36" ht="27" customHeight="1">
      <c r="A18" s="87" t="s">
        <v>255</v>
      </c>
      <c r="B18" s="83">
        <v>33</v>
      </c>
      <c r="C18" s="83">
        <v>456</v>
      </c>
      <c r="D18" s="83">
        <v>8655</v>
      </c>
      <c r="E18" s="84" t="s">
        <v>249</v>
      </c>
      <c r="F18" s="80">
        <v>23919</v>
      </c>
      <c r="G18" s="80">
        <v>23939</v>
      </c>
      <c r="H18" s="79">
        <v>20</v>
      </c>
      <c r="I18" s="79">
        <v>20</v>
      </c>
      <c r="J18" s="79">
        <v>261</v>
      </c>
      <c r="K18" s="79">
        <v>82</v>
      </c>
      <c r="L18" s="79">
        <v>130</v>
      </c>
      <c r="M18" s="79"/>
      <c r="N18" s="79">
        <v>1</v>
      </c>
      <c r="O18" s="79">
        <v>48</v>
      </c>
      <c r="P18" s="79">
        <v>344</v>
      </c>
      <c r="Q18" s="79">
        <v>72</v>
      </c>
      <c r="R18" s="79">
        <v>154</v>
      </c>
      <c r="S18" s="79"/>
      <c r="T18" s="79"/>
      <c r="U18" s="80">
        <v>118</v>
      </c>
      <c r="V18" s="80">
        <v>73</v>
      </c>
      <c r="W18" s="80">
        <v>10</v>
      </c>
      <c r="X18" s="83">
        <v>3</v>
      </c>
      <c r="Y18" s="83">
        <v>140</v>
      </c>
      <c r="Z18" s="83">
        <v>2</v>
      </c>
      <c r="AA18" s="83">
        <v>40</v>
      </c>
      <c r="AB18" s="83">
        <v>1</v>
      </c>
      <c r="AC18" s="83">
        <v>1</v>
      </c>
      <c r="AD18" s="83"/>
      <c r="AE18" s="83">
        <v>1</v>
      </c>
      <c r="AF18" s="83"/>
      <c r="AG18" s="83">
        <v>23</v>
      </c>
      <c r="AH18" s="83"/>
      <c r="AI18" s="83"/>
      <c r="AJ18" s="83"/>
    </row>
    <row r="19" spans="1:36" ht="27" customHeight="1">
      <c r="A19" s="85"/>
      <c r="B19" s="86"/>
      <c r="C19" s="86"/>
      <c r="D19" s="86"/>
      <c r="E19" s="79" t="s">
        <v>250</v>
      </c>
      <c r="F19" s="80">
        <v>23127</v>
      </c>
      <c r="G19" s="80">
        <v>23088</v>
      </c>
      <c r="H19" s="79">
        <v>39</v>
      </c>
      <c r="I19" s="79">
        <v>39</v>
      </c>
      <c r="J19" s="79">
        <v>202</v>
      </c>
      <c r="K19" s="79">
        <v>87</v>
      </c>
      <c r="L19" s="79">
        <v>115</v>
      </c>
      <c r="M19" s="79"/>
      <c r="N19" s="79"/>
      <c r="O19" s="79"/>
      <c r="P19" s="79">
        <v>245</v>
      </c>
      <c r="Q19" s="79">
        <v>58</v>
      </c>
      <c r="R19" s="79">
        <v>185</v>
      </c>
      <c r="S19" s="79"/>
      <c r="T19" s="79"/>
      <c r="U19" s="80">
        <v>2</v>
      </c>
      <c r="V19" s="80">
        <v>91</v>
      </c>
      <c r="W19" s="80">
        <v>9</v>
      </c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</row>
    <row r="20" spans="1:36" ht="27" customHeight="1">
      <c r="A20" s="87" t="s">
        <v>6</v>
      </c>
      <c r="B20" s="83">
        <v>40</v>
      </c>
      <c r="C20" s="83">
        <v>436</v>
      </c>
      <c r="D20" s="83">
        <v>7250</v>
      </c>
      <c r="E20" s="84" t="s">
        <v>8</v>
      </c>
      <c r="F20" s="80">
        <v>22926</v>
      </c>
      <c r="G20" s="80">
        <v>22901</v>
      </c>
      <c r="H20" s="79">
        <v>25</v>
      </c>
      <c r="I20" s="79">
        <v>25</v>
      </c>
      <c r="J20" s="79">
        <v>68</v>
      </c>
      <c r="K20" s="79">
        <v>42</v>
      </c>
      <c r="L20" s="79">
        <v>16</v>
      </c>
      <c r="M20" s="79">
        <v>0</v>
      </c>
      <c r="N20" s="79">
        <v>0</v>
      </c>
      <c r="O20" s="79">
        <v>10</v>
      </c>
      <c r="P20" s="79">
        <v>101</v>
      </c>
      <c r="Q20" s="79">
        <v>27</v>
      </c>
      <c r="R20" s="79">
        <v>24</v>
      </c>
      <c r="S20" s="79">
        <v>0</v>
      </c>
      <c r="T20" s="79">
        <v>0</v>
      </c>
      <c r="U20" s="80">
        <v>50</v>
      </c>
      <c r="V20" s="80">
        <v>72</v>
      </c>
      <c r="W20" s="80">
        <v>14</v>
      </c>
      <c r="X20" s="83">
        <v>1</v>
      </c>
      <c r="Y20" s="83">
        <v>145</v>
      </c>
      <c r="Z20" s="83">
        <v>0</v>
      </c>
      <c r="AA20" s="83">
        <v>39</v>
      </c>
      <c r="AB20" s="83">
        <v>0</v>
      </c>
      <c r="AC20" s="83">
        <v>1</v>
      </c>
      <c r="AD20" s="83">
        <v>4</v>
      </c>
      <c r="AE20" s="83">
        <v>0</v>
      </c>
      <c r="AF20" s="83">
        <v>0</v>
      </c>
      <c r="AG20" s="83">
        <v>38</v>
      </c>
      <c r="AH20" s="83">
        <v>1</v>
      </c>
      <c r="AI20" s="83">
        <v>0</v>
      </c>
      <c r="AJ20" s="83">
        <v>1</v>
      </c>
    </row>
    <row r="21" spans="1:36" ht="27" customHeight="1">
      <c r="A21" s="85"/>
      <c r="B21" s="86"/>
      <c r="C21" s="86"/>
      <c r="D21" s="86"/>
      <c r="E21" s="79" t="s">
        <v>9</v>
      </c>
      <c r="F21" s="80">
        <v>23847</v>
      </c>
      <c r="G21" s="80">
        <v>23823</v>
      </c>
      <c r="H21" s="79">
        <v>24</v>
      </c>
      <c r="I21" s="79">
        <v>24</v>
      </c>
      <c r="J21" s="79">
        <v>38</v>
      </c>
      <c r="K21" s="79">
        <v>25</v>
      </c>
      <c r="L21" s="79">
        <v>11</v>
      </c>
      <c r="M21" s="79">
        <v>0</v>
      </c>
      <c r="N21" s="79">
        <v>0</v>
      </c>
      <c r="O21" s="79">
        <v>2</v>
      </c>
      <c r="P21" s="79">
        <v>66</v>
      </c>
      <c r="Q21" s="79">
        <v>33</v>
      </c>
      <c r="R21" s="79">
        <v>33</v>
      </c>
      <c r="S21" s="79">
        <v>0</v>
      </c>
      <c r="T21" s="79">
        <v>0</v>
      </c>
      <c r="U21" s="80">
        <v>0</v>
      </c>
      <c r="V21" s="80">
        <v>65</v>
      </c>
      <c r="W21" s="80">
        <v>13</v>
      </c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</row>
    <row r="22" spans="1:36" ht="27" customHeight="1">
      <c r="A22" s="87" t="s">
        <v>256</v>
      </c>
      <c r="B22" s="83"/>
      <c r="C22" s="83"/>
      <c r="D22" s="83"/>
      <c r="E22" s="84" t="s">
        <v>245</v>
      </c>
      <c r="F22" s="80"/>
      <c r="G22" s="80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/>
      <c r="V22" s="80"/>
      <c r="W22" s="80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</row>
    <row r="23" spans="1:36" ht="27" customHeight="1">
      <c r="A23" s="85"/>
      <c r="B23" s="86"/>
      <c r="C23" s="86"/>
      <c r="D23" s="86"/>
      <c r="E23" s="79" t="s">
        <v>246</v>
      </c>
      <c r="F23" s="80"/>
      <c r="G23" s="80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/>
      <c r="V23" s="80"/>
      <c r="W23" s="80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</row>
    <row r="24" spans="1:36" ht="50.25" customHeight="1">
      <c r="A24" s="79" t="s">
        <v>257</v>
      </c>
      <c r="B24" s="88" t="s">
        <v>258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90"/>
    </row>
  </sheetData>
  <sheetProtection/>
  <mergeCells count="178">
    <mergeCell ref="B24:AJ24"/>
    <mergeCell ref="AE22:AE23"/>
    <mergeCell ref="AF22:AF23"/>
    <mergeCell ref="AG22:AG23"/>
    <mergeCell ref="AH22:AH23"/>
    <mergeCell ref="AI22:AI23"/>
    <mergeCell ref="AJ22:AJ23"/>
    <mergeCell ref="Y22:Y23"/>
    <mergeCell ref="Z22:Z23"/>
    <mergeCell ref="AA22:AA23"/>
    <mergeCell ref="AB22:AB23"/>
    <mergeCell ref="AC22:AC23"/>
    <mergeCell ref="AD22:AD23"/>
    <mergeCell ref="AF20:AF21"/>
    <mergeCell ref="AG20:AG21"/>
    <mergeCell ref="AH20:AH21"/>
    <mergeCell ref="AI20:AI21"/>
    <mergeCell ref="AJ20:AJ21"/>
    <mergeCell ref="A22:A23"/>
    <mergeCell ref="B22:B23"/>
    <mergeCell ref="C22:C23"/>
    <mergeCell ref="D22:D23"/>
    <mergeCell ref="X22:X23"/>
    <mergeCell ref="Z20:Z21"/>
    <mergeCell ref="AA20:AA21"/>
    <mergeCell ref="AB20:AB21"/>
    <mergeCell ref="AC20:AC21"/>
    <mergeCell ref="AD20:AD21"/>
    <mergeCell ref="AE20:AE21"/>
    <mergeCell ref="A20:A21"/>
    <mergeCell ref="B20:B21"/>
    <mergeCell ref="C20:C21"/>
    <mergeCell ref="D20:D21"/>
    <mergeCell ref="X20:X21"/>
    <mergeCell ref="Y20:Y21"/>
    <mergeCell ref="AE18:AE19"/>
    <mergeCell ref="AF18:AF19"/>
    <mergeCell ref="AG18:AG19"/>
    <mergeCell ref="AH18:AH19"/>
    <mergeCell ref="AI18:AI19"/>
    <mergeCell ref="AJ18:AJ19"/>
    <mergeCell ref="Y18:Y19"/>
    <mergeCell ref="Z18:Z19"/>
    <mergeCell ref="AA18:AA19"/>
    <mergeCell ref="AB18:AB19"/>
    <mergeCell ref="AC18:AC19"/>
    <mergeCell ref="AD18:AD19"/>
    <mergeCell ref="AF16:AF17"/>
    <mergeCell ref="AG16:AG17"/>
    <mergeCell ref="AH16:AH17"/>
    <mergeCell ref="AI16:AI17"/>
    <mergeCell ref="AJ16:AJ17"/>
    <mergeCell ref="A18:A19"/>
    <mergeCell ref="B18:B19"/>
    <mergeCell ref="C18:C19"/>
    <mergeCell ref="D18:D19"/>
    <mergeCell ref="X18:X19"/>
    <mergeCell ref="Z16:Z17"/>
    <mergeCell ref="AA16:AA17"/>
    <mergeCell ref="AB16:AB17"/>
    <mergeCell ref="AC16:AC17"/>
    <mergeCell ref="AD16:AD17"/>
    <mergeCell ref="AE16:AE17"/>
    <mergeCell ref="AG14:AG15"/>
    <mergeCell ref="AH14:AH15"/>
    <mergeCell ref="AI14:AI15"/>
    <mergeCell ref="AJ14:AJ15"/>
    <mergeCell ref="A16:A17"/>
    <mergeCell ref="B16:B17"/>
    <mergeCell ref="C16:C17"/>
    <mergeCell ref="D16:D17"/>
    <mergeCell ref="X16:X17"/>
    <mergeCell ref="Y16:Y17"/>
    <mergeCell ref="AA14:AA15"/>
    <mergeCell ref="AB14:AB15"/>
    <mergeCell ref="AC14:AC15"/>
    <mergeCell ref="AD14:AD15"/>
    <mergeCell ref="AE14:AE15"/>
    <mergeCell ref="AF14:AF15"/>
    <mergeCell ref="AH12:AH13"/>
    <mergeCell ref="AI12:AI13"/>
    <mergeCell ref="AJ12:AJ13"/>
    <mergeCell ref="A14:A15"/>
    <mergeCell ref="B14:B15"/>
    <mergeCell ref="C14:C15"/>
    <mergeCell ref="D14:D15"/>
    <mergeCell ref="X14:X15"/>
    <mergeCell ref="Y14:Y15"/>
    <mergeCell ref="Z14:Z15"/>
    <mergeCell ref="AB12:AB13"/>
    <mergeCell ref="AC12:AC13"/>
    <mergeCell ref="AD12:AD13"/>
    <mergeCell ref="AE12:AE13"/>
    <mergeCell ref="AF12:AF13"/>
    <mergeCell ref="AG12:AG13"/>
    <mergeCell ref="AI10:AI11"/>
    <mergeCell ref="AJ10:AJ11"/>
    <mergeCell ref="A12:A13"/>
    <mergeCell ref="B12:B13"/>
    <mergeCell ref="C12:C13"/>
    <mergeCell ref="D12:D13"/>
    <mergeCell ref="X12:X13"/>
    <mergeCell ref="Y12:Y13"/>
    <mergeCell ref="Z12:Z13"/>
    <mergeCell ref="AA12:AA13"/>
    <mergeCell ref="AC10:AC11"/>
    <mergeCell ref="AD10:AD11"/>
    <mergeCell ref="AE10:AE11"/>
    <mergeCell ref="AF10:AF11"/>
    <mergeCell ref="AG10:AG11"/>
    <mergeCell ref="AH10:AH11"/>
    <mergeCell ref="AJ7:AJ9"/>
    <mergeCell ref="A10:A11"/>
    <mergeCell ref="B10:B11"/>
    <mergeCell ref="C10:C11"/>
    <mergeCell ref="D10:D11"/>
    <mergeCell ref="X10:X11"/>
    <mergeCell ref="Y10:Y11"/>
    <mergeCell ref="Z10:Z11"/>
    <mergeCell ref="AA10:AA11"/>
    <mergeCell ref="AB10:AB11"/>
    <mergeCell ref="AD7:AD9"/>
    <mergeCell ref="AE7:AE9"/>
    <mergeCell ref="AF7:AF9"/>
    <mergeCell ref="AG7:AG9"/>
    <mergeCell ref="AH7:AH9"/>
    <mergeCell ref="AI7:AI9"/>
    <mergeCell ref="X7:X9"/>
    <mergeCell ref="Y7:Y9"/>
    <mergeCell ref="Z7:Z9"/>
    <mergeCell ref="AA7:AA9"/>
    <mergeCell ref="AB7:AB9"/>
    <mergeCell ref="AC7:AC9"/>
    <mergeCell ref="Q5:Q6"/>
    <mergeCell ref="R5:R6"/>
    <mergeCell ref="S5:S6"/>
    <mergeCell ref="T5:T6"/>
    <mergeCell ref="U5:U6"/>
    <mergeCell ref="A7:A9"/>
    <mergeCell ref="B7:B9"/>
    <mergeCell ref="C7:C9"/>
    <mergeCell ref="D7:D9"/>
    <mergeCell ref="W4:W6"/>
    <mergeCell ref="X4:X6"/>
    <mergeCell ref="Y4:Y6"/>
    <mergeCell ref="Z4:Z6"/>
    <mergeCell ref="AA4:AA6"/>
    <mergeCell ref="H5:H6"/>
    <mergeCell ref="I5:I6"/>
    <mergeCell ref="J5:J6"/>
    <mergeCell ref="K5:K6"/>
    <mergeCell ref="L5:L6"/>
    <mergeCell ref="F4:F6"/>
    <mergeCell ref="G4:G6"/>
    <mergeCell ref="H4:I4"/>
    <mergeCell ref="J4:O4"/>
    <mergeCell ref="P4:U4"/>
    <mergeCell ref="V4:V6"/>
    <mergeCell ref="M5:M6"/>
    <mergeCell ref="N5:N6"/>
    <mergeCell ref="O5:O6"/>
    <mergeCell ref="P5:P6"/>
    <mergeCell ref="AC3:AD5"/>
    <mergeCell ref="AE3:AF5"/>
    <mergeCell ref="AG3:AG6"/>
    <mergeCell ref="AH3:AH6"/>
    <mergeCell ref="AI3:AI6"/>
    <mergeCell ref="AJ3:AJ6"/>
    <mergeCell ref="A1:AK1"/>
    <mergeCell ref="A3:A6"/>
    <mergeCell ref="B3:B6"/>
    <mergeCell ref="C3:C6"/>
    <mergeCell ref="D3:D6"/>
    <mergeCell ref="E3:E6"/>
    <mergeCell ref="F3:W3"/>
    <mergeCell ref="X3:Y3"/>
    <mergeCell ref="Z3:AA3"/>
    <mergeCell ref="AB3:A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26"/>
  <sheetViews>
    <sheetView zoomScalePageLayoutView="0" workbookViewId="0" topLeftCell="A1">
      <selection activeCell="A25" sqref="A25"/>
    </sheetView>
  </sheetViews>
  <sheetFormatPr defaultColWidth="9.00390625" defaultRowHeight="16.5"/>
  <cols>
    <col min="1" max="1" width="9.375" style="2" bestFit="1" customWidth="1"/>
    <col min="2" max="5" width="6.375" style="2" customWidth="1"/>
    <col min="6" max="7" width="12.125" style="2" bestFit="1" customWidth="1"/>
    <col min="8" max="8" width="5.25390625" style="2" customWidth="1"/>
    <col min="9" max="9" width="4.375" style="2" customWidth="1"/>
    <col min="10" max="10" width="5.00390625" style="2" customWidth="1"/>
    <col min="11" max="12" width="4.875" style="2" customWidth="1"/>
    <col min="13" max="15" width="4.375" style="2" customWidth="1"/>
    <col min="16" max="17" width="5.375" style="2" customWidth="1"/>
    <col min="18" max="18" width="4.875" style="2" customWidth="1"/>
    <col min="19" max="21" width="4.375" style="2" customWidth="1"/>
    <col min="22" max="22" width="5.375" style="2" customWidth="1"/>
    <col min="23" max="23" width="4.75390625" style="2" customWidth="1"/>
    <col min="24" max="27" width="4.375" style="2" customWidth="1"/>
    <col min="28" max="36" width="4.125" style="2" customWidth="1"/>
    <col min="37" max="16384" width="9.00390625" style="2" customWidth="1"/>
  </cols>
  <sheetData>
    <row r="1" spans="1:37" ht="60" customHeight="1">
      <c r="A1" s="29" t="s">
        <v>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20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6" ht="24" customHeight="1">
      <c r="A3" s="45" t="s">
        <v>162</v>
      </c>
      <c r="B3" s="32" t="s">
        <v>117</v>
      </c>
      <c r="C3" s="32" t="s">
        <v>124</v>
      </c>
      <c r="D3" s="32" t="s">
        <v>125</v>
      </c>
      <c r="E3" s="15" t="s">
        <v>126</v>
      </c>
      <c r="F3" s="18" t="s">
        <v>180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18" t="s">
        <v>170</v>
      </c>
      <c r="Y3" s="19"/>
      <c r="Z3" s="18" t="s">
        <v>169</v>
      </c>
      <c r="AA3" s="19"/>
      <c r="AB3" s="15" t="s">
        <v>154</v>
      </c>
      <c r="AC3" s="39" t="s">
        <v>168</v>
      </c>
      <c r="AD3" s="40"/>
      <c r="AE3" s="39" t="s">
        <v>38</v>
      </c>
      <c r="AF3" s="40"/>
      <c r="AG3" s="15" t="s">
        <v>100</v>
      </c>
      <c r="AH3" s="15" t="s">
        <v>99</v>
      </c>
      <c r="AI3" s="15" t="s">
        <v>147</v>
      </c>
      <c r="AJ3" s="15" t="s">
        <v>146</v>
      </c>
    </row>
    <row r="4" spans="1:36" ht="24" customHeight="1">
      <c r="A4" s="45"/>
      <c r="B4" s="32"/>
      <c r="C4" s="32"/>
      <c r="D4" s="32"/>
      <c r="E4" s="16"/>
      <c r="F4" s="20" t="s">
        <v>28</v>
      </c>
      <c r="G4" s="20" t="s">
        <v>39</v>
      </c>
      <c r="H4" s="18" t="s">
        <v>16</v>
      </c>
      <c r="I4" s="19"/>
      <c r="J4" s="18" t="s">
        <v>179</v>
      </c>
      <c r="K4" s="31"/>
      <c r="L4" s="31"/>
      <c r="M4" s="31"/>
      <c r="N4" s="31"/>
      <c r="O4" s="19"/>
      <c r="P4" s="18" t="s">
        <v>178</v>
      </c>
      <c r="Q4" s="31"/>
      <c r="R4" s="31"/>
      <c r="S4" s="31"/>
      <c r="T4" s="31"/>
      <c r="U4" s="19"/>
      <c r="V4" s="15" t="s">
        <v>175</v>
      </c>
      <c r="W4" s="15" t="s">
        <v>174</v>
      </c>
      <c r="X4" s="15" t="s">
        <v>171</v>
      </c>
      <c r="Y4" s="15" t="s">
        <v>172</v>
      </c>
      <c r="Z4" s="15" t="s">
        <v>171</v>
      </c>
      <c r="AA4" s="15" t="s">
        <v>172</v>
      </c>
      <c r="AB4" s="16"/>
      <c r="AC4" s="41"/>
      <c r="AD4" s="42"/>
      <c r="AE4" s="41"/>
      <c r="AF4" s="42"/>
      <c r="AG4" s="16"/>
      <c r="AH4" s="16"/>
      <c r="AI4" s="16"/>
      <c r="AJ4" s="16"/>
    </row>
    <row r="5" spans="1:36" ht="85.5" customHeight="1">
      <c r="A5" s="45"/>
      <c r="B5" s="32"/>
      <c r="C5" s="32"/>
      <c r="D5" s="32"/>
      <c r="E5" s="16"/>
      <c r="F5" s="21"/>
      <c r="G5" s="21"/>
      <c r="H5" s="15" t="s">
        <v>13</v>
      </c>
      <c r="I5" s="15" t="s">
        <v>14</v>
      </c>
      <c r="J5" s="15" t="s">
        <v>160</v>
      </c>
      <c r="K5" s="15" t="s">
        <v>84</v>
      </c>
      <c r="L5" s="15" t="s">
        <v>85</v>
      </c>
      <c r="M5" s="15" t="s">
        <v>110</v>
      </c>
      <c r="N5" s="15" t="s">
        <v>109</v>
      </c>
      <c r="O5" s="15" t="s">
        <v>161</v>
      </c>
      <c r="P5" s="15" t="s">
        <v>160</v>
      </c>
      <c r="Q5" s="15" t="s">
        <v>86</v>
      </c>
      <c r="R5" s="15" t="s">
        <v>87</v>
      </c>
      <c r="S5" s="15" t="s">
        <v>104</v>
      </c>
      <c r="T5" s="15" t="s">
        <v>103</v>
      </c>
      <c r="U5" s="15" t="s">
        <v>161</v>
      </c>
      <c r="V5" s="16"/>
      <c r="W5" s="16"/>
      <c r="X5" s="16"/>
      <c r="Y5" s="16"/>
      <c r="Z5" s="16"/>
      <c r="AA5" s="16"/>
      <c r="AB5" s="16"/>
      <c r="AC5" s="41"/>
      <c r="AD5" s="42"/>
      <c r="AE5" s="41"/>
      <c r="AF5" s="42"/>
      <c r="AG5" s="16"/>
      <c r="AH5" s="16"/>
      <c r="AI5" s="16"/>
      <c r="AJ5" s="16"/>
    </row>
    <row r="6" spans="1:36" ht="16.5">
      <c r="A6" s="45"/>
      <c r="B6" s="32"/>
      <c r="C6" s="32"/>
      <c r="D6" s="32"/>
      <c r="E6" s="16"/>
      <c r="F6" s="21"/>
      <c r="G6" s="21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43"/>
      <c r="AD6" s="44"/>
      <c r="AE6" s="43"/>
      <c r="AF6" s="44"/>
      <c r="AG6" s="16"/>
      <c r="AH6" s="16"/>
      <c r="AI6" s="16"/>
      <c r="AJ6" s="16"/>
    </row>
    <row r="7" spans="1:36" ht="22.5" customHeight="1">
      <c r="A7" s="45"/>
      <c r="B7" s="32"/>
      <c r="C7" s="32"/>
      <c r="D7" s="32"/>
      <c r="E7" s="17"/>
      <c r="F7" s="22"/>
      <c r="G7" s="22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1" t="s">
        <v>8</v>
      </c>
      <c r="AD7" s="11" t="s">
        <v>9</v>
      </c>
      <c r="AE7" s="11" t="s">
        <v>8</v>
      </c>
      <c r="AF7" s="11" t="s">
        <v>80</v>
      </c>
      <c r="AG7" s="17"/>
      <c r="AH7" s="17"/>
      <c r="AI7" s="17"/>
      <c r="AJ7" s="17"/>
    </row>
    <row r="8" spans="1:36" ht="25.5" customHeight="1">
      <c r="A8" s="46" t="s">
        <v>163</v>
      </c>
      <c r="B8" s="34">
        <f>B11+B13+B15+B17+B19+B21+B23</f>
        <v>207</v>
      </c>
      <c r="C8" s="34">
        <f>C11+C13+C15+C17+C19+C21+C23</f>
        <v>2634</v>
      </c>
      <c r="D8" s="34">
        <f>D11+D13+D15+D17+D19+D21+D23</f>
        <v>52900</v>
      </c>
      <c r="E8" s="3" t="s">
        <v>12</v>
      </c>
      <c r="F8" s="4">
        <f aca="true" t="shared" si="0" ref="F8:W8">F9+F10</f>
        <v>287797</v>
      </c>
      <c r="G8" s="4">
        <f t="shared" si="0"/>
        <v>286085</v>
      </c>
      <c r="H8" s="5">
        <f t="shared" si="0"/>
        <v>1770</v>
      </c>
      <c r="I8" s="5">
        <f t="shared" si="0"/>
        <v>58</v>
      </c>
      <c r="J8" s="5">
        <f t="shared" si="0"/>
        <v>4654</v>
      </c>
      <c r="K8" s="5">
        <f t="shared" si="0"/>
        <v>2990</v>
      </c>
      <c r="L8" s="5">
        <f t="shared" si="0"/>
        <v>1393</v>
      </c>
      <c r="M8" s="5">
        <f t="shared" si="0"/>
        <v>1</v>
      </c>
      <c r="N8" s="5">
        <f t="shared" si="0"/>
        <v>37</v>
      </c>
      <c r="O8" s="5">
        <f t="shared" si="0"/>
        <v>233</v>
      </c>
      <c r="P8" s="5">
        <f t="shared" si="0"/>
        <v>3804</v>
      </c>
      <c r="Q8" s="5">
        <f t="shared" si="0"/>
        <v>2171</v>
      </c>
      <c r="R8" s="5">
        <f t="shared" si="0"/>
        <v>1315</v>
      </c>
      <c r="S8" s="5">
        <f t="shared" si="0"/>
        <v>0</v>
      </c>
      <c r="T8" s="5">
        <f t="shared" si="0"/>
        <v>1</v>
      </c>
      <c r="U8" s="5">
        <f t="shared" si="0"/>
        <v>317</v>
      </c>
      <c r="V8" s="5">
        <f t="shared" si="0"/>
        <v>996</v>
      </c>
      <c r="W8" s="5">
        <f t="shared" si="0"/>
        <v>134</v>
      </c>
      <c r="X8" s="35">
        <f>X11+X13+X15+X17+X19+X21+X23</f>
        <v>20</v>
      </c>
      <c r="Y8" s="35">
        <f aca="true" t="shared" si="1" ref="Y8:AJ8">Y11+Y13+Y15+Y17+Y19+Y21+Y23</f>
        <v>803</v>
      </c>
      <c r="Z8" s="35">
        <f t="shared" si="1"/>
        <v>13</v>
      </c>
      <c r="AA8" s="35">
        <f t="shared" si="1"/>
        <v>208</v>
      </c>
      <c r="AB8" s="35">
        <f t="shared" si="1"/>
        <v>11</v>
      </c>
      <c r="AC8" s="23">
        <f>AC11+AC13+AC15+AC17+AC19+AC21+AC23</f>
        <v>3</v>
      </c>
      <c r="AD8" s="35">
        <f t="shared" si="1"/>
        <v>7</v>
      </c>
      <c r="AE8" s="23">
        <f>AE11+AE13+AE15+AE17+AE19+AE21+AE23</f>
        <v>2</v>
      </c>
      <c r="AF8" s="35">
        <f t="shared" si="1"/>
        <v>3</v>
      </c>
      <c r="AG8" s="35">
        <f t="shared" si="1"/>
        <v>256</v>
      </c>
      <c r="AH8" s="35">
        <f t="shared" si="1"/>
        <v>8</v>
      </c>
      <c r="AI8" s="35">
        <f t="shared" si="1"/>
        <v>0</v>
      </c>
      <c r="AJ8" s="35">
        <f t="shared" si="1"/>
        <v>1</v>
      </c>
    </row>
    <row r="9" spans="1:36" ht="25.5" customHeight="1">
      <c r="A9" s="46"/>
      <c r="B9" s="34"/>
      <c r="C9" s="34"/>
      <c r="D9" s="34"/>
      <c r="E9" s="9" t="s">
        <v>8</v>
      </c>
      <c r="F9" s="4">
        <f aca="true" t="shared" si="2" ref="F9:W9">F11+F13+F15+F17+F19+F21+F23</f>
        <v>146620</v>
      </c>
      <c r="G9" s="4">
        <f t="shared" si="2"/>
        <v>145787</v>
      </c>
      <c r="H9" s="5">
        <f t="shared" si="2"/>
        <v>891</v>
      </c>
      <c r="I9" s="5">
        <f t="shared" si="2"/>
        <v>58</v>
      </c>
      <c r="J9" s="5">
        <f t="shared" si="2"/>
        <v>2520</v>
      </c>
      <c r="K9" s="5">
        <f t="shared" si="2"/>
        <v>1552</v>
      </c>
      <c r="L9" s="5">
        <f t="shared" si="2"/>
        <v>715</v>
      </c>
      <c r="M9" s="5">
        <f t="shared" si="2"/>
        <v>0</v>
      </c>
      <c r="N9" s="5">
        <f t="shared" si="2"/>
        <v>30</v>
      </c>
      <c r="O9" s="5">
        <f t="shared" si="2"/>
        <v>223</v>
      </c>
      <c r="P9" s="5">
        <f t="shared" si="2"/>
        <v>2114</v>
      </c>
      <c r="Q9" s="5">
        <f t="shared" si="2"/>
        <v>1138</v>
      </c>
      <c r="R9" s="5">
        <f t="shared" si="2"/>
        <v>675</v>
      </c>
      <c r="S9" s="5">
        <f t="shared" si="2"/>
        <v>0</v>
      </c>
      <c r="T9" s="5">
        <f t="shared" si="2"/>
        <v>1</v>
      </c>
      <c r="U9" s="5">
        <f t="shared" si="2"/>
        <v>300</v>
      </c>
      <c r="V9" s="5">
        <f t="shared" si="2"/>
        <v>506</v>
      </c>
      <c r="W9" s="5">
        <f t="shared" si="2"/>
        <v>79</v>
      </c>
      <c r="X9" s="35"/>
      <c r="Y9" s="35"/>
      <c r="Z9" s="35"/>
      <c r="AA9" s="35"/>
      <c r="AB9" s="35"/>
      <c r="AC9" s="34"/>
      <c r="AD9" s="35"/>
      <c r="AE9" s="34"/>
      <c r="AF9" s="35"/>
      <c r="AG9" s="35"/>
      <c r="AH9" s="35"/>
      <c r="AI9" s="35"/>
      <c r="AJ9" s="35"/>
    </row>
    <row r="10" spans="1:36" ht="25.5" customHeight="1">
      <c r="A10" s="26"/>
      <c r="B10" s="24"/>
      <c r="C10" s="24"/>
      <c r="D10" s="24"/>
      <c r="E10" s="3" t="s">
        <v>9</v>
      </c>
      <c r="F10" s="4">
        <f aca="true" t="shared" si="3" ref="F10:W10">F12+F14+F16+F18+F20+F22+F24</f>
        <v>141177</v>
      </c>
      <c r="G10" s="4">
        <f t="shared" si="3"/>
        <v>140298</v>
      </c>
      <c r="H10" s="5">
        <f t="shared" si="3"/>
        <v>879</v>
      </c>
      <c r="I10" s="5">
        <f t="shared" si="3"/>
        <v>0</v>
      </c>
      <c r="J10" s="5">
        <f t="shared" si="3"/>
        <v>2134</v>
      </c>
      <c r="K10" s="5">
        <f t="shared" si="3"/>
        <v>1438</v>
      </c>
      <c r="L10" s="5">
        <f t="shared" si="3"/>
        <v>678</v>
      </c>
      <c r="M10" s="5">
        <f t="shared" si="3"/>
        <v>1</v>
      </c>
      <c r="N10" s="5">
        <f t="shared" si="3"/>
        <v>7</v>
      </c>
      <c r="O10" s="5">
        <f t="shared" si="3"/>
        <v>10</v>
      </c>
      <c r="P10" s="5">
        <f t="shared" si="3"/>
        <v>1690</v>
      </c>
      <c r="Q10" s="5">
        <f t="shared" si="3"/>
        <v>1033</v>
      </c>
      <c r="R10" s="5">
        <f t="shared" si="3"/>
        <v>640</v>
      </c>
      <c r="S10" s="5">
        <f t="shared" si="3"/>
        <v>0</v>
      </c>
      <c r="T10" s="5">
        <f t="shared" si="3"/>
        <v>0</v>
      </c>
      <c r="U10" s="5">
        <f t="shared" si="3"/>
        <v>17</v>
      </c>
      <c r="V10" s="5">
        <f t="shared" si="3"/>
        <v>490</v>
      </c>
      <c r="W10" s="5">
        <f t="shared" si="3"/>
        <v>55</v>
      </c>
      <c r="X10" s="35"/>
      <c r="Y10" s="35"/>
      <c r="Z10" s="35"/>
      <c r="AA10" s="35"/>
      <c r="AB10" s="35"/>
      <c r="AC10" s="24"/>
      <c r="AD10" s="35"/>
      <c r="AE10" s="24"/>
      <c r="AF10" s="35"/>
      <c r="AG10" s="35"/>
      <c r="AH10" s="35"/>
      <c r="AI10" s="35"/>
      <c r="AJ10" s="35"/>
    </row>
    <row r="11" spans="1:36" ht="25.5" customHeight="1">
      <c r="A11" s="25" t="s">
        <v>181</v>
      </c>
      <c r="B11" s="23">
        <v>26</v>
      </c>
      <c r="C11" s="23">
        <v>335</v>
      </c>
      <c r="D11" s="23">
        <v>7928</v>
      </c>
      <c r="E11" s="9" t="s">
        <v>8</v>
      </c>
      <c r="F11" s="4">
        <v>21127</v>
      </c>
      <c r="G11" s="4">
        <v>20896</v>
      </c>
      <c r="H11" s="3">
        <v>231</v>
      </c>
      <c r="I11" s="3">
        <v>0</v>
      </c>
      <c r="J11" s="3">
        <v>427</v>
      </c>
      <c r="K11" s="3">
        <v>186</v>
      </c>
      <c r="L11" s="3">
        <v>202</v>
      </c>
      <c r="M11" s="3">
        <v>0</v>
      </c>
      <c r="N11" s="3">
        <v>28</v>
      </c>
      <c r="O11" s="3">
        <v>11</v>
      </c>
      <c r="P11" s="3">
        <v>258</v>
      </c>
      <c r="Q11" s="3">
        <v>155</v>
      </c>
      <c r="R11" s="3">
        <v>102</v>
      </c>
      <c r="S11" s="3">
        <v>0</v>
      </c>
      <c r="T11" s="3">
        <v>0</v>
      </c>
      <c r="U11" s="4">
        <v>1</v>
      </c>
      <c r="V11" s="3">
        <v>73</v>
      </c>
      <c r="W11" s="3">
        <v>11</v>
      </c>
      <c r="X11" s="23">
        <v>2</v>
      </c>
      <c r="Y11" s="23">
        <v>79</v>
      </c>
      <c r="Z11" s="53">
        <v>2</v>
      </c>
      <c r="AA11" s="23">
        <v>30</v>
      </c>
      <c r="AB11" s="23">
        <v>0</v>
      </c>
      <c r="AC11" s="23">
        <v>1</v>
      </c>
      <c r="AD11" s="23">
        <v>0</v>
      </c>
      <c r="AE11" s="23">
        <v>0</v>
      </c>
      <c r="AF11" s="23">
        <v>0</v>
      </c>
      <c r="AG11" s="23">
        <v>24</v>
      </c>
      <c r="AH11" s="23">
        <v>3</v>
      </c>
      <c r="AI11" s="23">
        <v>0</v>
      </c>
      <c r="AJ11" s="23">
        <v>0</v>
      </c>
    </row>
    <row r="12" spans="1:36" ht="25.5" customHeight="1">
      <c r="A12" s="26"/>
      <c r="B12" s="24"/>
      <c r="C12" s="24"/>
      <c r="D12" s="24"/>
      <c r="E12" s="3" t="s">
        <v>9</v>
      </c>
      <c r="F12" s="4">
        <v>18961</v>
      </c>
      <c r="G12" s="4">
        <v>18783</v>
      </c>
      <c r="H12" s="3">
        <v>178</v>
      </c>
      <c r="I12" s="3">
        <v>0</v>
      </c>
      <c r="J12" s="3">
        <v>337</v>
      </c>
      <c r="K12" s="3">
        <v>165</v>
      </c>
      <c r="L12" s="3">
        <v>170</v>
      </c>
      <c r="M12" s="3">
        <v>0</v>
      </c>
      <c r="N12" s="3">
        <v>2</v>
      </c>
      <c r="O12" s="3">
        <v>0</v>
      </c>
      <c r="P12" s="3">
        <v>217</v>
      </c>
      <c r="Q12" s="3">
        <v>128</v>
      </c>
      <c r="R12" s="3">
        <v>88</v>
      </c>
      <c r="S12" s="3">
        <v>0</v>
      </c>
      <c r="T12" s="3">
        <v>0</v>
      </c>
      <c r="U12" s="4">
        <v>1</v>
      </c>
      <c r="V12" s="3">
        <v>66</v>
      </c>
      <c r="W12" s="3">
        <v>8</v>
      </c>
      <c r="X12" s="24"/>
      <c r="Y12" s="24"/>
      <c r="Z12" s="5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25.5" customHeight="1">
      <c r="A13" s="25" t="s">
        <v>165</v>
      </c>
      <c r="B13" s="23">
        <v>34</v>
      </c>
      <c r="C13" s="23">
        <v>371</v>
      </c>
      <c r="D13" s="23">
        <v>7266</v>
      </c>
      <c r="E13" s="9" t="s">
        <v>8</v>
      </c>
      <c r="F13" s="4">
        <v>22434</v>
      </c>
      <c r="G13" s="4">
        <v>22248</v>
      </c>
      <c r="H13" s="3">
        <v>186</v>
      </c>
      <c r="I13" s="3">
        <v>0</v>
      </c>
      <c r="J13" s="3">
        <v>346</v>
      </c>
      <c r="K13" s="3">
        <v>205</v>
      </c>
      <c r="L13" s="3">
        <v>101</v>
      </c>
      <c r="M13" s="3">
        <v>0</v>
      </c>
      <c r="N13" s="3">
        <v>0</v>
      </c>
      <c r="O13" s="3">
        <v>40</v>
      </c>
      <c r="P13" s="3">
        <v>238</v>
      </c>
      <c r="Q13" s="3">
        <v>97</v>
      </c>
      <c r="R13" s="3">
        <v>77</v>
      </c>
      <c r="S13" s="3">
        <v>0</v>
      </c>
      <c r="T13" s="3">
        <v>0</v>
      </c>
      <c r="U13" s="4">
        <v>64</v>
      </c>
      <c r="V13" s="4">
        <v>88</v>
      </c>
      <c r="W13" s="4">
        <v>10</v>
      </c>
      <c r="X13" s="23">
        <v>0</v>
      </c>
      <c r="Y13" s="23">
        <v>113</v>
      </c>
      <c r="Z13" s="23">
        <v>0</v>
      </c>
      <c r="AA13" s="23">
        <v>13</v>
      </c>
      <c r="AB13" s="23">
        <v>0</v>
      </c>
      <c r="AC13" s="53">
        <v>1</v>
      </c>
      <c r="AD13" s="23">
        <v>2</v>
      </c>
      <c r="AE13" s="53">
        <v>1</v>
      </c>
      <c r="AF13" s="23">
        <v>0</v>
      </c>
      <c r="AG13" s="23">
        <v>45</v>
      </c>
      <c r="AH13" s="23">
        <v>2</v>
      </c>
      <c r="AI13" s="23">
        <v>0</v>
      </c>
      <c r="AJ13" s="23">
        <v>0</v>
      </c>
    </row>
    <row r="14" spans="1:36" ht="25.5" customHeight="1">
      <c r="A14" s="26"/>
      <c r="B14" s="24"/>
      <c r="C14" s="24"/>
      <c r="D14" s="24"/>
      <c r="E14" s="3" t="s">
        <v>9</v>
      </c>
      <c r="F14" s="4">
        <v>20098</v>
      </c>
      <c r="G14" s="4">
        <v>19961</v>
      </c>
      <c r="H14" s="3">
        <v>137</v>
      </c>
      <c r="I14" s="3">
        <v>0</v>
      </c>
      <c r="J14" s="3">
        <v>206</v>
      </c>
      <c r="K14" s="3">
        <v>126</v>
      </c>
      <c r="L14" s="3">
        <v>76</v>
      </c>
      <c r="M14" s="3">
        <v>0</v>
      </c>
      <c r="N14" s="3">
        <v>4</v>
      </c>
      <c r="O14" s="3">
        <v>0</v>
      </c>
      <c r="P14" s="3">
        <v>128</v>
      </c>
      <c r="Q14" s="3">
        <v>56</v>
      </c>
      <c r="R14" s="3">
        <v>72</v>
      </c>
      <c r="S14" s="3">
        <v>0</v>
      </c>
      <c r="T14" s="3">
        <v>0</v>
      </c>
      <c r="U14" s="4">
        <v>0</v>
      </c>
      <c r="V14" s="4">
        <v>66</v>
      </c>
      <c r="W14" s="4">
        <v>7</v>
      </c>
      <c r="X14" s="24"/>
      <c r="Y14" s="24"/>
      <c r="Z14" s="24"/>
      <c r="AA14" s="24"/>
      <c r="AB14" s="24"/>
      <c r="AC14" s="54"/>
      <c r="AD14" s="24"/>
      <c r="AE14" s="54"/>
      <c r="AF14" s="24"/>
      <c r="AG14" s="24"/>
      <c r="AH14" s="24"/>
      <c r="AI14" s="24"/>
      <c r="AJ14" s="24"/>
    </row>
    <row r="15" spans="1:36" ht="25.5" customHeight="1">
      <c r="A15" s="25" t="s">
        <v>166</v>
      </c>
      <c r="B15" s="23">
        <v>33</v>
      </c>
      <c r="C15" s="23">
        <v>520</v>
      </c>
      <c r="D15" s="23">
        <v>9695</v>
      </c>
      <c r="E15" s="9" t="s">
        <v>8</v>
      </c>
      <c r="F15" s="4">
        <v>26702</v>
      </c>
      <c r="G15" s="4">
        <v>26741</v>
      </c>
      <c r="H15" s="3">
        <v>0</v>
      </c>
      <c r="I15" s="3">
        <v>39</v>
      </c>
      <c r="J15" s="3">
        <v>419</v>
      </c>
      <c r="K15" s="3">
        <v>263</v>
      </c>
      <c r="L15" s="3">
        <v>122</v>
      </c>
      <c r="M15" s="3">
        <v>0</v>
      </c>
      <c r="N15" s="3">
        <v>0</v>
      </c>
      <c r="O15" s="3">
        <v>34</v>
      </c>
      <c r="P15" s="3">
        <v>537</v>
      </c>
      <c r="Q15" s="3">
        <v>218</v>
      </c>
      <c r="R15" s="3">
        <v>203</v>
      </c>
      <c r="S15" s="3">
        <v>0</v>
      </c>
      <c r="T15" s="3">
        <v>0</v>
      </c>
      <c r="U15" s="4">
        <v>116</v>
      </c>
      <c r="V15" s="4">
        <v>94</v>
      </c>
      <c r="W15" s="4">
        <v>15</v>
      </c>
      <c r="X15" s="23">
        <v>2</v>
      </c>
      <c r="Y15" s="23">
        <v>177</v>
      </c>
      <c r="Z15" s="23">
        <v>5</v>
      </c>
      <c r="AA15" s="23">
        <v>57</v>
      </c>
      <c r="AB15" s="23">
        <v>2</v>
      </c>
      <c r="AC15" s="53">
        <v>1</v>
      </c>
      <c r="AD15" s="23">
        <v>4</v>
      </c>
      <c r="AE15" s="53">
        <v>0</v>
      </c>
      <c r="AF15" s="23">
        <v>2</v>
      </c>
      <c r="AG15" s="23">
        <v>63</v>
      </c>
      <c r="AH15" s="23">
        <v>0</v>
      </c>
      <c r="AI15" s="23">
        <v>0</v>
      </c>
      <c r="AJ15" s="23">
        <v>0</v>
      </c>
    </row>
    <row r="16" spans="1:36" ht="25.5" customHeight="1">
      <c r="A16" s="26"/>
      <c r="B16" s="24"/>
      <c r="C16" s="24"/>
      <c r="D16" s="24"/>
      <c r="E16" s="3" t="s">
        <v>9</v>
      </c>
      <c r="F16" s="4">
        <v>27067</v>
      </c>
      <c r="G16" s="4">
        <v>26967</v>
      </c>
      <c r="H16" s="3">
        <v>100</v>
      </c>
      <c r="I16" s="3">
        <v>0</v>
      </c>
      <c r="J16" s="3">
        <v>391</v>
      </c>
      <c r="K16" s="3">
        <v>232</v>
      </c>
      <c r="L16" s="3">
        <v>158</v>
      </c>
      <c r="M16" s="3">
        <v>0</v>
      </c>
      <c r="N16" s="3">
        <v>1</v>
      </c>
      <c r="O16" s="3">
        <v>0</v>
      </c>
      <c r="P16" s="3">
        <v>398</v>
      </c>
      <c r="Q16" s="3">
        <v>214</v>
      </c>
      <c r="R16" s="3">
        <v>180</v>
      </c>
      <c r="S16" s="3">
        <v>0</v>
      </c>
      <c r="T16" s="3">
        <v>0</v>
      </c>
      <c r="U16" s="4">
        <v>4</v>
      </c>
      <c r="V16" s="4">
        <v>118</v>
      </c>
      <c r="W16" s="4">
        <v>11</v>
      </c>
      <c r="X16" s="24"/>
      <c r="Y16" s="24"/>
      <c r="Z16" s="24"/>
      <c r="AA16" s="24"/>
      <c r="AB16" s="24"/>
      <c r="AC16" s="54"/>
      <c r="AD16" s="24"/>
      <c r="AE16" s="54"/>
      <c r="AF16" s="24"/>
      <c r="AG16" s="24"/>
      <c r="AH16" s="24"/>
      <c r="AI16" s="24"/>
      <c r="AJ16" s="24"/>
    </row>
    <row r="17" spans="1:36" ht="25.5" customHeight="1">
      <c r="A17" s="25" t="s">
        <v>167</v>
      </c>
      <c r="B17" s="23">
        <v>32</v>
      </c>
      <c r="C17" s="23">
        <v>345</v>
      </c>
      <c r="D17" s="23">
        <v>9630</v>
      </c>
      <c r="E17" s="9" t="s">
        <v>8</v>
      </c>
      <c r="F17" s="4">
        <v>22878</v>
      </c>
      <c r="G17" s="4">
        <v>22500</v>
      </c>
      <c r="H17" s="3">
        <v>378</v>
      </c>
      <c r="I17" s="3">
        <v>0</v>
      </c>
      <c r="J17" s="3">
        <v>743</v>
      </c>
      <c r="K17" s="3">
        <v>544</v>
      </c>
      <c r="L17" s="3">
        <v>131</v>
      </c>
      <c r="M17" s="3">
        <v>0</v>
      </c>
      <c r="N17" s="3">
        <v>0</v>
      </c>
      <c r="O17" s="3">
        <v>68</v>
      </c>
      <c r="P17" s="3">
        <v>446</v>
      </c>
      <c r="Q17" s="3">
        <v>331</v>
      </c>
      <c r="R17" s="3">
        <v>92</v>
      </c>
      <c r="S17" s="3">
        <v>0</v>
      </c>
      <c r="T17" s="3">
        <v>1</v>
      </c>
      <c r="U17" s="4">
        <v>22</v>
      </c>
      <c r="V17" s="4">
        <v>93</v>
      </c>
      <c r="W17" s="4">
        <v>12</v>
      </c>
      <c r="X17" s="23">
        <v>11</v>
      </c>
      <c r="Y17" s="23">
        <v>139</v>
      </c>
      <c r="Z17" s="23">
        <v>1</v>
      </c>
      <c r="AA17" s="23">
        <v>21</v>
      </c>
      <c r="AB17" s="23">
        <v>4</v>
      </c>
      <c r="AC17" s="53">
        <v>0</v>
      </c>
      <c r="AD17" s="23">
        <v>0</v>
      </c>
      <c r="AE17" s="53">
        <v>1</v>
      </c>
      <c r="AF17" s="23">
        <v>1</v>
      </c>
      <c r="AG17" s="23">
        <v>39</v>
      </c>
      <c r="AH17" s="23">
        <v>2</v>
      </c>
      <c r="AI17" s="23">
        <v>0</v>
      </c>
      <c r="AJ17" s="23">
        <v>1</v>
      </c>
    </row>
    <row r="18" spans="1:36" ht="25.5" customHeight="1">
      <c r="A18" s="26"/>
      <c r="B18" s="24"/>
      <c r="C18" s="24"/>
      <c r="D18" s="24"/>
      <c r="E18" s="3" t="s">
        <v>9</v>
      </c>
      <c r="F18" s="4">
        <v>22210</v>
      </c>
      <c r="G18" s="4">
        <v>21867</v>
      </c>
      <c r="H18" s="3">
        <v>343</v>
      </c>
      <c r="I18" s="3">
        <v>0</v>
      </c>
      <c r="J18" s="3">
        <v>691</v>
      </c>
      <c r="K18" s="3">
        <v>564</v>
      </c>
      <c r="L18" s="3">
        <v>121</v>
      </c>
      <c r="M18" s="3">
        <v>0</v>
      </c>
      <c r="N18" s="3">
        <v>0</v>
      </c>
      <c r="O18" s="3">
        <v>6</v>
      </c>
      <c r="P18" s="3">
        <v>419</v>
      </c>
      <c r="Q18" s="3">
        <v>326</v>
      </c>
      <c r="R18" s="3">
        <v>92</v>
      </c>
      <c r="S18" s="3">
        <v>0</v>
      </c>
      <c r="T18" s="3">
        <v>0</v>
      </c>
      <c r="U18" s="4">
        <v>1</v>
      </c>
      <c r="V18" s="4">
        <v>79</v>
      </c>
      <c r="W18" s="4">
        <v>8</v>
      </c>
      <c r="X18" s="24"/>
      <c r="Y18" s="24"/>
      <c r="Z18" s="24"/>
      <c r="AA18" s="24"/>
      <c r="AB18" s="24"/>
      <c r="AC18" s="54"/>
      <c r="AD18" s="24"/>
      <c r="AE18" s="54"/>
      <c r="AF18" s="24"/>
      <c r="AG18" s="24"/>
      <c r="AH18" s="24"/>
      <c r="AI18" s="24"/>
      <c r="AJ18" s="24"/>
    </row>
    <row r="19" spans="1:36" ht="25.5" customHeight="1">
      <c r="A19" s="25" t="s">
        <v>5</v>
      </c>
      <c r="B19" s="23">
        <v>33</v>
      </c>
      <c r="C19" s="23">
        <v>456</v>
      </c>
      <c r="D19" s="23">
        <v>8706</v>
      </c>
      <c r="E19" s="9" t="s">
        <v>8</v>
      </c>
      <c r="F19" s="4">
        <v>23997</v>
      </c>
      <c r="G19" s="4">
        <v>23919</v>
      </c>
      <c r="H19" s="3">
        <v>78</v>
      </c>
      <c r="I19" s="3">
        <v>0</v>
      </c>
      <c r="J19" s="3">
        <v>402</v>
      </c>
      <c r="K19" s="3">
        <v>233</v>
      </c>
      <c r="L19" s="3">
        <v>125</v>
      </c>
      <c r="M19" s="3">
        <v>0</v>
      </c>
      <c r="N19" s="3">
        <v>2</v>
      </c>
      <c r="O19" s="3">
        <v>42</v>
      </c>
      <c r="P19" s="3">
        <v>386</v>
      </c>
      <c r="Q19" s="3">
        <v>227</v>
      </c>
      <c r="R19" s="3">
        <v>148</v>
      </c>
      <c r="S19" s="3">
        <v>0</v>
      </c>
      <c r="T19" s="3">
        <v>0</v>
      </c>
      <c r="U19" s="4">
        <v>11</v>
      </c>
      <c r="V19" s="4">
        <v>75</v>
      </c>
      <c r="W19" s="4">
        <v>13</v>
      </c>
      <c r="X19" s="23">
        <v>3</v>
      </c>
      <c r="Y19" s="23">
        <v>136</v>
      </c>
      <c r="Z19" s="23">
        <v>1</v>
      </c>
      <c r="AA19" s="23">
        <v>39</v>
      </c>
      <c r="AB19" s="23">
        <v>3</v>
      </c>
      <c r="AC19" s="53">
        <v>0</v>
      </c>
      <c r="AD19" s="23">
        <v>0</v>
      </c>
      <c r="AE19" s="53">
        <v>0</v>
      </c>
      <c r="AF19" s="23">
        <v>0</v>
      </c>
      <c r="AG19" s="23">
        <v>43</v>
      </c>
      <c r="AH19" s="23">
        <v>1</v>
      </c>
      <c r="AI19" s="23">
        <v>0</v>
      </c>
      <c r="AJ19" s="23">
        <v>0</v>
      </c>
    </row>
    <row r="20" spans="1:36" ht="25.5" customHeight="1">
      <c r="A20" s="26"/>
      <c r="B20" s="24"/>
      <c r="C20" s="24"/>
      <c r="D20" s="24"/>
      <c r="E20" s="3" t="s">
        <v>9</v>
      </c>
      <c r="F20" s="4">
        <v>23193</v>
      </c>
      <c r="G20" s="4">
        <v>23127</v>
      </c>
      <c r="H20" s="3">
        <v>66</v>
      </c>
      <c r="I20" s="3">
        <v>0</v>
      </c>
      <c r="J20" s="3">
        <v>363</v>
      </c>
      <c r="K20" s="3">
        <v>242</v>
      </c>
      <c r="L20" s="3">
        <v>116</v>
      </c>
      <c r="M20" s="3">
        <v>1</v>
      </c>
      <c r="N20" s="3">
        <v>0</v>
      </c>
      <c r="O20" s="3">
        <v>4</v>
      </c>
      <c r="P20" s="3">
        <v>360</v>
      </c>
      <c r="Q20" s="3">
        <v>198</v>
      </c>
      <c r="R20" s="3">
        <v>158</v>
      </c>
      <c r="S20" s="3">
        <v>0</v>
      </c>
      <c r="T20" s="3">
        <v>0</v>
      </c>
      <c r="U20" s="4">
        <v>4</v>
      </c>
      <c r="V20" s="4">
        <v>72</v>
      </c>
      <c r="W20" s="4">
        <v>9</v>
      </c>
      <c r="X20" s="24"/>
      <c r="Y20" s="24"/>
      <c r="Z20" s="24"/>
      <c r="AA20" s="24"/>
      <c r="AB20" s="24"/>
      <c r="AC20" s="54"/>
      <c r="AD20" s="24"/>
      <c r="AE20" s="54"/>
      <c r="AF20" s="24"/>
      <c r="AG20" s="24"/>
      <c r="AH20" s="24"/>
      <c r="AI20" s="24"/>
      <c r="AJ20" s="24"/>
    </row>
    <row r="21" spans="1:36" ht="25.5" customHeight="1">
      <c r="A21" s="25" t="s">
        <v>6</v>
      </c>
      <c r="B21" s="23">
        <v>40</v>
      </c>
      <c r="C21" s="23">
        <v>436</v>
      </c>
      <c r="D21" s="23">
        <v>7275</v>
      </c>
      <c r="E21" s="9" t="s">
        <v>8</v>
      </c>
      <c r="F21" s="4">
        <v>22944</v>
      </c>
      <c r="G21" s="4">
        <v>22926</v>
      </c>
      <c r="H21" s="3">
        <v>18</v>
      </c>
      <c r="I21" s="3">
        <v>0</v>
      </c>
      <c r="J21" s="3">
        <v>151</v>
      </c>
      <c r="K21" s="3">
        <v>108</v>
      </c>
      <c r="L21" s="3">
        <v>20</v>
      </c>
      <c r="M21" s="3">
        <v>0</v>
      </c>
      <c r="N21" s="3">
        <v>0</v>
      </c>
      <c r="O21" s="3">
        <v>23</v>
      </c>
      <c r="P21" s="3">
        <v>187</v>
      </c>
      <c r="Q21" s="3">
        <v>74</v>
      </c>
      <c r="R21" s="3">
        <v>29</v>
      </c>
      <c r="S21" s="3">
        <v>0</v>
      </c>
      <c r="T21" s="3">
        <v>0</v>
      </c>
      <c r="U21" s="4">
        <v>84</v>
      </c>
      <c r="V21" s="4">
        <v>67</v>
      </c>
      <c r="W21" s="4">
        <v>13</v>
      </c>
      <c r="X21" s="23">
        <v>2</v>
      </c>
      <c r="Y21" s="23">
        <v>137</v>
      </c>
      <c r="Z21" s="23">
        <v>3</v>
      </c>
      <c r="AA21" s="23">
        <v>41</v>
      </c>
      <c r="AB21" s="23">
        <v>0</v>
      </c>
      <c r="AC21" s="53">
        <v>0</v>
      </c>
      <c r="AD21" s="23">
        <v>1</v>
      </c>
      <c r="AE21" s="53">
        <v>0</v>
      </c>
      <c r="AF21" s="23">
        <v>0</v>
      </c>
      <c r="AG21" s="23">
        <v>40</v>
      </c>
      <c r="AH21" s="23">
        <v>0</v>
      </c>
      <c r="AI21" s="23">
        <v>0</v>
      </c>
      <c r="AJ21" s="23">
        <v>0</v>
      </c>
    </row>
    <row r="22" spans="1:36" ht="25.5" customHeight="1">
      <c r="A22" s="26"/>
      <c r="B22" s="24"/>
      <c r="C22" s="24"/>
      <c r="D22" s="24"/>
      <c r="E22" s="3" t="s">
        <v>9</v>
      </c>
      <c r="F22" s="4">
        <v>23873</v>
      </c>
      <c r="G22" s="4">
        <v>23847</v>
      </c>
      <c r="H22" s="3">
        <v>26</v>
      </c>
      <c r="I22" s="3">
        <v>0</v>
      </c>
      <c r="J22" s="3">
        <v>98</v>
      </c>
      <c r="K22" s="3">
        <v>75</v>
      </c>
      <c r="L22" s="3">
        <v>23</v>
      </c>
      <c r="M22" s="3">
        <v>0</v>
      </c>
      <c r="N22" s="3">
        <v>0</v>
      </c>
      <c r="O22" s="3">
        <v>0</v>
      </c>
      <c r="P22" s="3">
        <v>124</v>
      </c>
      <c r="Q22" s="3">
        <v>85</v>
      </c>
      <c r="R22" s="3">
        <v>32</v>
      </c>
      <c r="S22" s="3">
        <v>0</v>
      </c>
      <c r="T22" s="3">
        <v>0</v>
      </c>
      <c r="U22" s="4">
        <v>7</v>
      </c>
      <c r="V22" s="4">
        <v>59</v>
      </c>
      <c r="W22" s="4">
        <v>7</v>
      </c>
      <c r="X22" s="24"/>
      <c r="Y22" s="24"/>
      <c r="Z22" s="24"/>
      <c r="AA22" s="24"/>
      <c r="AB22" s="24"/>
      <c r="AC22" s="54"/>
      <c r="AD22" s="24"/>
      <c r="AE22" s="54"/>
      <c r="AF22" s="24"/>
      <c r="AG22" s="24"/>
      <c r="AH22" s="24"/>
      <c r="AI22" s="24"/>
      <c r="AJ22" s="24"/>
    </row>
    <row r="23" spans="1:36" ht="25.5" customHeight="1">
      <c r="A23" s="25" t="s">
        <v>7</v>
      </c>
      <c r="B23" s="23">
        <v>9</v>
      </c>
      <c r="C23" s="23">
        <v>171</v>
      </c>
      <c r="D23" s="23">
        <v>2400</v>
      </c>
      <c r="E23" s="9" t="s">
        <v>8</v>
      </c>
      <c r="F23" s="4">
        <v>6538</v>
      </c>
      <c r="G23" s="4">
        <v>6557</v>
      </c>
      <c r="H23" s="3">
        <v>0</v>
      </c>
      <c r="I23" s="3">
        <v>19</v>
      </c>
      <c r="J23" s="3">
        <v>32</v>
      </c>
      <c r="K23" s="3">
        <v>13</v>
      </c>
      <c r="L23" s="3">
        <v>14</v>
      </c>
      <c r="M23" s="3">
        <v>0</v>
      </c>
      <c r="N23" s="3">
        <v>0</v>
      </c>
      <c r="O23" s="3">
        <v>5</v>
      </c>
      <c r="P23" s="3">
        <v>62</v>
      </c>
      <c r="Q23" s="3">
        <v>36</v>
      </c>
      <c r="R23" s="3">
        <v>24</v>
      </c>
      <c r="S23" s="3">
        <v>0</v>
      </c>
      <c r="T23" s="3">
        <v>0</v>
      </c>
      <c r="U23" s="4">
        <v>2</v>
      </c>
      <c r="V23" s="4">
        <v>16</v>
      </c>
      <c r="W23" s="4">
        <v>5</v>
      </c>
      <c r="X23" s="23">
        <v>0</v>
      </c>
      <c r="Y23" s="23">
        <v>22</v>
      </c>
      <c r="Z23" s="23">
        <v>1</v>
      </c>
      <c r="AA23" s="23">
        <v>7</v>
      </c>
      <c r="AB23" s="23">
        <v>2</v>
      </c>
      <c r="AC23" s="53">
        <v>0</v>
      </c>
      <c r="AD23" s="23">
        <v>0</v>
      </c>
      <c r="AE23" s="53">
        <v>0</v>
      </c>
      <c r="AF23" s="23">
        <v>0</v>
      </c>
      <c r="AG23" s="23">
        <v>2</v>
      </c>
      <c r="AH23" s="23">
        <v>0</v>
      </c>
      <c r="AI23" s="23">
        <v>0</v>
      </c>
      <c r="AJ23" s="23">
        <v>0</v>
      </c>
    </row>
    <row r="24" spans="1:36" ht="25.5" customHeight="1">
      <c r="A24" s="26"/>
      <c r="B24" s="24"/>
      <c r="C24" s="24"/>
      <c r="D24" s="24"/>
      <c r="E24" s="3" t="s">
        <v>9</v>
      </c>
      <c r="F24" s="4">
        <v>5775</v>
      </c>
      <c r="G24" s="4">
        <v>5746</v>
      </c>
      <c r="H24" s="3">
        <v>29</v>
      </c>
      <c r="I24" s="3">
        <v>0</v>
      </c>
      <c r="J24" s="3">
        <v>48</v>
      </c>
      <c r="K24" s="3">
        <v>34</v>
      </c>
      <c r="L24" s="3">
        <v>14</v>
      </c>
      <c r="M24" s="3">
        <v>0</v>
      </c>
      <c r="N24" s="3">
        <v>0</v>
      </c>
      <c r="O24" s="3">
        <v>0</v>
      </c>
      <c r="P24" s="3">
        <v>44</v>
      </c>
      <c r="Q24" s="3">
        <v>26</v>
      </c>
      <c r="R24" s="3">
        <v>18</v>
      </c>
      <c r="S24" s="3">
        <v>0</v>
      </c>
      <c r="T24" s="3">
        <v>0</v>
      </c>
      <c r="U24" s="4">
        <v>0</v>
      </c>
      <c r="V24" s="4">
        <v>30</v>
      </c>
      <c r="W24" s="4">
        <v>5</v>
      </c>
      <c r="X24" s="24"/>
      <c r="Y24" s="24"/>
      <c r="Z24" s="24"/>
      <c r="AA24" s="24"/>
      <c r="AB24" s="24"/>
      <c r="AC24" s="54"/>
      <c r="AD24" s="24"/>
      <c r="AE24" s="54"/>
      <c r="AF24" s="24"/>
      <c r="AG24" s="24"/>
      <c r="AH24" s="24"/>
      <c r="AI24" s="24"/>
      <c r="AJ24" s="24"/>
    </row>
    <row r="25" spans="1:36" ht="51" customHeight="1">
      <c r="A25" s="3" t="s">
        <v>191</v>
      </c>
      <c r="B25" s="12" t="s">
        <v>145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4"/>
    </row>
    <row r="26" spans="8:23" ht="16.5"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</sheetData>
  <sheetProtection/>
  <mergeCells count="178">
    <mergeCell ref="AH23:AH24"/>
    <mergeCell ref="AI23:AI24"/>
    <mergeCell ref="AJ23:AJ24"/>
    <mergeCell ref="Z23:Z24"/>
    <mergeCell ref="AA23:AA24"/>
    <mergeCell ref="AB23:AB24"/>
    <mergeCell ref="AD23:AD24"/>
    <mergeCell ref="AF23:AF24"/>
    <mergeCell ref="AG23:AG24"/>
    <mergeCell ref="AJ19:AJ20"/>
    <mergeCell ref="Z21:Z22"/>
    <mergeCell ref="AA21:AA22"/>
    <mergeCell ref="AB21:AB22"/>
    <mergeCell ref="AD21:AD22"/>
    <mergeCell ref="AF21:AF22"/>
    <mergeCell ref="AG21:AG22"/>
    <mergeCell ref="AH21:AH22"/>
    <mergeCell ref="AI21:AI22"/>
    <mergeCell ref="AJ21:AJ22"/>
    <mergeCell ref="AI17:AI18"/>
    <mergeCell ref="AJ17:AJ18"/>
    <mergeCell ref="Z19:Z20"/>
    <mergeCell ref="AA19:AA20"/>
    <mergeCell ref="AB19:AB20"/>
    <mergeCell ref="AD19:AD20"/>
    <mergeCell ref="AF19:AF20"/>
    <mergeCell ref="AG19:AG20"/>
    <mergeCell ref="AH19:AH20"/>
    <mergeCell ref="AI19:AI20"/>
    <mergeCell ref="AJ15:AJ16"/>
    <mergeCell ref="Y19:Y20"/>
    <mergeCell ref="Y17:Y18"/>
    <mergeCell ref="Z17:Z18"/>
    <mergeCell ref="AA17:AA18"/>
    <mergeCell ref="AB17:AB18"/>
    <mergeCell ref="AD17:AD18"/>
    <mergeCell ref="AF17:AF18"/>
    <mergeCell ref="AG17:AG18"/>
    <mergeCell ref="AH17:AH18"/>
    <mergeCell ref="AJ13:AJ14"/>
    <mergeCell ref="Y15:Y16"/>
    <mergeCell ref="Z15:Z16"/>
    <mergeCell ref="AA15:AA16"/>
    <mergeCell ref="AB15:AB16"/>
    <mergeCell ref="AD15:AD16"/>
    <mergeCell ref="AF15:AF16"/>
    <mergeCell ref="AG15:AG16"/>
    <mergeCell ref="AH15:AH16"/>
    <mergeCell ref="AI15:AI16"/>
    <mergeCell ref="AI11:AI12"/>
    <mergeCell ref="AJ11:AJ12"/>
    <mergeCell ref="Z13:Z14"/>
    <mergeCell ref="AA13:AA14"/>
    <mergeCell ref="AB13:AB14"/>
    <mergeCell ref="AD13:AD14"/>
    <mergeCell ref="AF13:AF14"/>
    <mergeCell ref="AG13:AG14"/>
    <mergeCell ref="AH13:AH14"/>
    <mergeCell ref="AI13:AI14"/>
    <mergeCell ref="AB11:AB12"/>
    <mergeCell ref="AD11:AD12"/>
    <mergeCell ref="AF11:AF12"/>
    <mergeCell ref="AG11:AG12"/>
    <mergeCell ref="AC11:AC12"/>
    <mergeCell ref="AH11:AH12"/>
    <mergeCell ref="X23:X24"/>
    <mergeCell ref="Y13:Y14"/>
    <mergeCell ref="Z11:Z12"/>
    <mergeCell ref="AA11:AA12"/>
    <mergeCell ref="Y21:Y22"/>
    <mergeCell ref="Y23:Y24"/>
    <mergeCell ref="X11:X12"/>
    <mergeCell ref="Y11:Y12"/>
    <mergeCell ref="X13:X14"/>
    <mergeCell ref="X15:X16"/>
    <mergeCell ref="X17:X18"/>
    <mergeCell ref="X19:X20"/>
    <mergeCell ref="X21:X22"/>
    <mergeCell ref="J4:O4"/>
    <mergeCell ref="X8:X10"/>
    <mergeCell ref="T5:T7"/>
    <mergeCell ref="S5:S7"/>
    <mergeCell ref="R5:R7"/>
    <mergeCell ref="Q5:Q7"/>
    <mergeCell ref="N5:N7"/>
    <mergeCell ref="Z8:Z10"/>
    <mergeCell ref="AA8:AA10"/>
    <mergeCell ref="AJ8:AJ10"/>
    <mergeCell ref="AB8:AB10"/>
    <mergeCell ref="AD8:AD10"/>
    <mergeCell ref="AF8:AF10"/>
    <mergeCell ref="AH8:AH10"/>
    <mergeCell ref="AG8:AG10"/>
    <mergeCell ref="AI8:AI10"/>
    <mergeCell ref="J5:J7"/>
    <mergeCell ref="A8:A10"/>
    <mergeCell ref="B8:B10"/>
    <mergeCell ref="C8:C10"/>
    <mergeCell ref="D8:D10"/>
    <mergeCell ref="Y8:Y10"/>
    <mergeCell ref="A1:AK1"/>
    <mergeCell ref="F3:W3"/>
    <mergeCell ref="Z3:AA3"/>
    <mergeCell ref="X3:Y3"/>
    <mergeCell ref="AE3:AF6"/>
    <mergeCell ref="AB3:AB7"/>
    <mergeCell ref="AA4:AA7"/>
    <mergeCell ref="V4:V7"/>
    <mergeCell ref="U5:U7"/>
    <mergeCell ref="P4:U4"/>
    <mergeCell ref="A19:A20"/>
    <mergeCell ref="A21:A22"/>
    <mergeCell ref="A23:A24"/>
    <mergeCell ref="A11:A12"/>
    <mergeCell ref="A13:A14"/>
    <mergeCell ref="A15:A16"/>
    <mergeCell ref="A17:A18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B23:B24"/>
    <mergeCell ref="C23:C24"/>
    <mergeCell ref="D23:D24"/>
    <mergeCell ref="B19:B20"/>
    <mergeCell ref="C19:C20"/>
    <mergeCell ref="D19:D20"/>
    <mergeCell ref="B21:B22"/>
    <mergeCell ref="C21:C22"/>
    <mergeCell ref="D21:D22"/>
    <mergeCell ref="AE21:AE22"/>
    <mergeCell ref="AE23:AE24"/>
    <mergeCell ref="AC13:AC14"/>
    <mergeCell ref="AC17:AC18"/>
    <mergeCell ref="AC19:AC20"/>
    <mergeCell ref="AC3:AD6"/>
    <mergeCell ref="AC21:AC22"/>
    <mergeCell ref="AC8:AC10"/>
    <mergeCell ref="AE8:AE10"/>
    <mergeCell ref="AC15:AC16"/>
    <mergeCell ref="AG3:AG7"/>
    <mergeCell ref="AI3:AI7"/>
    <mergeCell ref="AJ3:AJ7"/>
    <mergeCell ref="AH3:AH7"/>
    <mergeCell ref="AC23:AC24"/>
    <mergeCell ref="AE11:AE12"/>
    <mergeCell ref="AE13:AE14"/>
    <mergeCell ref="AE15:AE16"/>
    <mergeCell ref="AE17:AE18"/>
    <mergeCell ref="AE19:AE20"/>
    <mergeCell ref="H4:I4"/>
    <mergeCell ref="Z4:Z7"/>
    <mergeCell ref="Y4:Y7"/>
    <mergeCell ref="X4:X7"/>
    <mergeCell ref="W4:W7"/>
    <mergeCell ref="K5:K7"/>
    <mergeCell ref="L5:L7"/>
    <mergeCell ref="M5:M7"/>
    <mergeCell ref="H5:H7"/>
    <mergeCell ref="I5:I7"/>
    <mergeCell ref="B25:AJ25"/>
    <mergeCell ref="P5:P7"/>
    <mergeCell ref="O5:O7"/>
    <mergeCell ref="A3:A7"/>
    <mergeCell ref="B3:B7"/>
    <mergeCell ref="C3:C7"/>
    <mergeCell ref="D3:D7"/>
    <mergeCell ref="E3:E7"/>
    <mergeCell ref="F4:F7"/>
    <mergeCell ref="G4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A1">
      <selection activeCell="AG7" sqref="AG7:AG9"/>
    </sheetView>
  </sheetViews>
  <sheetFormatPr defaultColWidth="9.00390625" defaultRowHeight="16.5"/>
  <cols>
    <col min="1" max="1" width="9.375" style="2" bestFit="1" customWidth="1"/>
    <col min="2" max="5" width="6.375" style="2" customWidth="1"/>
    <col min="6" max="7" width="12.125" style="2" bestFit="1" customWidth="1"/>
    <col min="8" max="9" width="4.375" style="2" customWidth="1"/>
    <col min="10" max="12" width="5.75390625" style="2" customWidth="1"/>
    <col min="13" max="15" width="4.375" style="2" customWidth="1"/>
    <col min="16" max="17" width="5.00390625" style="2" customWidth="1"/>
    <col min="18" max="21" width="4.375" style="2" customWidth="1"/>
    <col min="22" max="22" width="5.375" style="2" customWidth="1"/>
    <col min="23" max="23" width="4.75390625" style="2" customWidth="1"/>
    <col min="24" max="28" width="4.375" style="2" customWidth="1"/>
    <col min="29" max="29" width="3.125" style="2" customWidth="1"/>
    <col min="30" max="30" width="3.00390625" style="2" customWidth="1"/>
    <col min="31" max="31" width="2.875" style="2" customWidth="1"/>
    <col min="32" max="32" width="3.00390625" style="2" customWidth="1"/>
    <col min="33" max="36" width="4.375" style="2" customWidth="1"/>
    <col min="37" max="16384" width="9.00390625" style="2" customWidth="1"/>
  </cols>
  <sheetData>
    <row r="1" spans="1:37" ht="60" customHeight="1">
      <c r="A1" s="29" t="s">
        <v>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20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6" ht="24" customHeight="1">
      <c r="A3" s="45" t="s">
        <v>162</v>
      </c>
      <c r="B3" s="32" t="s">
        <v>117</v>
      </c>
      <c r="C3" s="32" t="s">
        <v>119</v>
      </c>
      <c r="D3" s="32" t="s">
        <v>118</v>
      </c>
      <c r="E3" s="15" t="s">
        <v>120</v>
      </c>
      <c r="F3" s="18" t="s">
        <v>158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18" t="s">
        <v>151</v>
      </c>
      <c r="Y3" s="19"/>
      <c r="Z3" s="18" t="s">
        <v>150</v>
      </c>
      <c r="AA3" s="19"/>
      <c r="AB3" s="15" t="s">
        <v>154</v>
      </c>
      <c r="AC3" s="39" t="s">
        <v>148</v>
      </c>
      <c r="AD3" s="40"/>
      <c r="AE3" s="39" t="s">
        <v>38</v>
      </c>
      <c r="AF3" s="40"/>
      <c r="AG3" s="15" t="s">
        <v>100</v>
      </c>
      <c r="AH3" s="15" t="s">
        <v>99</v>
      </c>
      <c r="AI3" s="15" t="s">
        <v>147</v>
      </c>
      <c r="AJ3" s="15" t="s">
        <v>146</v>
      </c>
    </row>
    <row r="4" spans="1:36" ht="24" customHeight="1">
      <c r="A4" s="45"/>
      <c r="B4" s="32"/>
      <c r="C4" s="32"/>
      <c r="D4" s="32"/>
      <c r="E4" s="16"/>
      <c r="F4" s="20" t="s">
        <v>28</v>
      </c>
      <c r="G4" s="20" t="s">
        <v>39</v>
      </c>
      <c r="H4" s="18" t="s">
        <v>16</v>
      </c>
      <c r="I4" s="19"/>
      <c r="J4" s="18" t="s">
        <v>40</v>
      </c>
      <c r="K4" s="31"/>
      <c r="L4" s="31"/>
      <c r="M4" s="31"/>
      <c r="N4" s="31"/>
      <c r="O4" s="19"/>
      <c r="P4" s="18" t="s">
        <v>22</v>
      </c>
      <c r="Q4" s="31"/>
      <c r="R4" s="31"/>
      <c r="S4" s="31"/>
      <c r="T4" s="31"/>
      <c r="U4" s="19"/>
      <c r="V4" s="15" t="s">
        <v>156</v>
      </c>
      <c r="W4" s="15" t="s">
        <v>155</v>
      </c>
      <c r="X4" s="15" t="s">
        <v>152</v>
      </c>
      <c r="Y4" s="15" t="s">
        <v>153</v>
      </c>
      <c r="Z4" s="15" t="s">
        <v>152</v>
      </c>
      <c r="AA4" s="15" t="s">
        <v>153</v>
      </c>
      <c r="AB4" s="16"/>
      <c r="AC4" s="41"/>
      <c r="AD4" s="42"/>
      <c r="AE4" s="41"/>
      <c r="AF4" s="42"/>
      <c r="AG4" s="16"/>
      <c r="AH4" s="16"/>
      <c r="AI4" s="16"/>
      <c r="AJ4" s="16"/>
    </row>
    <row r="5" spans="1:36" ht="85.5" customHeight="1">
      <c r="A5" s="45"/>
      <c r="B5" s="32"/>
      <c r="C5" s="32"/>
      <c r="D5" s="32"/>
      <c r="E5" s="16"/>
      <c r="F5" s="21"/>
      <c r="G5" s="21"/>
      <c r="H5" s="15" t="s">
        <v>13</v>
      </c>
      <c r="I5" s="15" t="s">
        <v>14</v>
      </c>
      <c r="J5" s="15" t="s">
        <v>159</v>
      </c>
      <c r="K5" s="15" t="s">
        <v>105</v>
      </c>
      <c r="L5" s="15" t="s">
        <v>106</v>
      </c>
      <c r="M5" s="15" t="s">
        <v>110</v>
      </c>
      <c r="N5" s="15" t="s">
        <v>109</v>
      </c>
      <c r="O5" s="15" t="s">
        <v>161</v>
      </c>
      <c r="P5" s="15" t="s">
        <v>160</v>
      </c>
      <c r="Q5" s="15" t="s">
        <v>107</v>
      </c>
      <c r="R5" s="15" t="s">
        <v>108</v>
      </c>
      <c r="S5" s="15" t="s">
        <v>104</v>
      </c>
      <c r="T5" s="15" t="s">
        <v>103</v>
      </c>
      <c r="U5" s="15" t="s">
        <v>157</v>
      </c>
      <c r="V5" s="16"/>
      <c r="W5" s="16"/>
      <c r="X5" s="16"/>
      <c r="Y5" s="16"/>
      <c r="Z5" s="16"/>
      <c r="AA5" s="16"/>
      <c r="AB5" s="16"/>
      <c r="AC5" s="43"/>
      <c r="AD5" s="44"/>
      <c r="AE5" s="43"/>
      <c r="AF5" s="44"/>
      <c r="AG5" s="16"/>
      <c r="AH5" s="16"/>
      <c r="AI5" s="16"/>
      <c r="AJ5" s="16"/>
    </row>
    <row r="6" spans="1:36" ht="29.25" customHeight="1">
      <c r="A6" s="45"/>
      <c r="B6" s="32"/>
      <c r="C6" s="32"/>
      <c r="D6" s="32"/>
      <c r="E6" s="17"/>
      <c r="F6" s="22"/>
      <c r="G6" s="22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1" t="s">
        <v>8</v>
      </c>
      <c r="AD6" s="11" t="s">
        <v>9</v>
      </c>
      <c r="AE6" s="11" t="s">
        <v>8</v>
      </c>
      <c r="AF6" s="11" t="s">
        <v>9</v>
      </c>
      <c r="AG6" s="17"/>
      <c r="AH6" s="17"/>
      <c r="AI6" s="17"/>
      <c r="AJ6" s="17"/>
    </row>
    <row r="7" spans="1:36" ht="20.25" customHeight="1">
      <c r="A7" s="46" t="s">
        <v>163</v>
      </c>
      <c r="B7" s="34">
        <f>B10+B12+B14+B16+B18+B20+B22</f>
        <v>207</v>
      </c>
      <c r="C7" s="34">
        <f>C10+C12+C14+C16+C18+C20+C22</f>
        <v>2629</v>
      </c>
      <c r="D7" s="34">
        <f>D10+D12+D14+D16+D18+D20+D22</f>
        <v>50850</v>
      </c>
      <c r="E7" s="3" t="s">
        <v>12</v>
      </c>
      <c r="F7" s="4">
        <f aca="true" t="shared" si="0" ref="F7:W7">F8+F9</f>
        <v>276684</v>
      </c>
      <c r="G7" s="4">
        <f t="shared" si="0"/>
        <v>276050</v>
      </c>
      <c r="H7" s="5">
        <f t="shared" si="0"/>
        <v>750</v>
      </c>
      <c r="I7" s="5">
        <f t="shared" si="0"/>
        <v>2</v>
      </c>
      <c r="J7" s="5">
        <f t="shared" si="0"/>
        <v>2321</v>
      </c>
      <c r="K7" s="5">
        <f t="shared" si="0"/>
        <v>1205</v>
      </c>
      <c r="L7" s="5">
        <f t="shared" si="0"/>
        <v>1009</v>
      </c>
      <c r="M7" s="5">
        <f t="shared" si="0"/>
        <v>0</v>
      </c>
      <c r="N7" s="5">
        <f t="shared" si="0"/>
        <v>2</v>
      </c>
      <c r="O7" s="5">
        <f t="shared" si="0"/>
        <v>93</v>
      </c>
      <c r="P7" s="5">
        <f t="shared" si="0"/>
        <v>2498</v>
      </c>
      <c r="Q7" s="5">
        <f t="shared" si="0"/>
        <v>1106</v>
      </c>
      <c r="R7" s="5">
        <f t="shared" si="0"/>
        <v>994</v>
      </c>
      <c r="S7" s="5">
        <f t="shared" si="0"/>
        <v>0</v>
      </c>
      <c r="T7" s="5">
        <f t="shared" si="0"/>
        <v>7</v>
      </c>
      <c r="U7" s="5">
        <f t="shared" si="0"/>
        <v>391</v>
      </c>
      <c r="V7" s="5">
        <f t="shared" si="0"/>
        <v>944</v>
      </c>
      <c r="W7" s="5">
        <f t="shared" si="0"/>
        <v>133</v>
      </c>
      <c r="X7" s="23">
        <f>X10+X12+X14+X16+X18+X20+X22</f>
        <v>10</v>
      </c>
      <c r="Y7" s="23">
        <f aca="true" t="shared" si="1" ref="Y7:AJ7">Y10+Y12+Y14+Y16+Y18+Y20+Y22</f>
        <v>799</v>
      </c>
      <c r="Z7" s="23">
        <f t="shared" si="1"/>
        <v>6</v>
      </c>
      <c r="AA7" s="23">
        <f t="shared" si="1"/>
        <v>174</v>
      </c>
      <c r="AB7" s="23">
        <f t="shared" si="1"/>
        <v>5</v>
      </c>
      <c r="AC7" s="23">
        <f>AC10+AC12+AC14+AC16+AC18+AC20+AC22</f>
        <v>10</v>
      </c>
      <c r="AD7" s="23">
        <f t="shared" si="1"/>
        <v>11</v>
      </c>
      <c r="AE7" s="23">
        <f>AE10+AE12+AE14+AE16+AE18+AE20+AE22</f>
        <v>3</v>
      </c>
      <c r="AF7" s="23">
        <f t="shared" si="1"/>
        <v>3</v>
      </c>
      <c r="AG7" s="23">
        <f t="shared" si="1"/>
        <v>288</v>
      </c>
      <c r="AH7" s="23">
        <f t="shared" si="1"/>
        <v>5</v>
      </c>
      <c r="AI7" s="23">
        <f t="shared" si="1"/>
        <v>0</v>
      </c>
      <c r="AJ7" s="23">
        <f t="shared" si="1"/>
        <v>0</v>
      </c>
    </row>
    <row r="8" spans="1:36" ht="19.5" customHeight="1">
      <c r="A8" s="46"/>
      <c r="B8" s="34"/>
      <c r="C8" s="34"/>
      <c r="D8" s="34"/>
      <c r="E8" s="9" t="s">
        <v>8</v>
      </c>
      <c r="F8" s="4">
        <f aca="true" t="shared" si="2" ref="F8:W8">F10+F12+F14+F16+F18+F20+F22</f>
        <v>141424</v>
      </c>
      <c r="G8" s="4">
        <f t="shared" si="2"/>
        <v>141223</v>
      </c>
      <c r="H8" s="5">
        <f t="shared" si="2"/>
        <v>302</v>
      </c>
      <c r="I8" s="5">
        <f t="shared" si="2"/>
        <v>2</v>
      </c>
      <c r="J8" s="5">
        <f t="shared" si="2"/>
        <v>1251</v>
      </c>
      <c r="K8" s="5">
        <f t="shared" si="2"/>
        <v>659</v>
      </c>
      <c r="L8" s="5">
        <f t="shared" si="2"/>
        <v>492</v>
      </c>
      <c r="M8" s="5">
        <f t="shared" si="2"/>
        <v>0</v>
      </c>
      <c r="N8" s="5">
        <f t="shared" si="2"/>
        <v>2</v>
      </c>
      <c r="O8" s="5">
        <f t="shared" si="2"/>
        <v>84</v>
      </c>
      <c r="P8" s="5">
        <f t="shared" si="2"/>
        <v>1448</v>
      </c>
      <c r="Q8" s="5">
        <f t="shared" si="2"/>
        <v>598</v>
      </c>
      <c r="R8" s="5">
        <f t="shared" si="2"/>
        <v>483</v>
      </c>
      <c r="S8" s="5">
        <f t="shared" si="2"/>
        <v>0</v>
      </c>
      <c r="T8" s="5">
        <f t="shared" si="2"/>
        <v>4</v>
      </c>
      <c r="U8" s="5">
        <f>U10+U12+U14+U16+U18+U20+U22</f>
        <v>363</v>
      </c>
      <c r="V8" s="5">
        <f t="shared" si="2"/>
        <v>471</v>
      </c>
      <c r="W8" s="5">
        <f t="shared" si="2"/>
        <v>73</v>
      </c>
      <c r="X8" s="34"/>
      <c r="Y8" s="34"/>
      <c r="Z8" s="34"/>
      <c r="AA8" s="34"/>
      <c r="AB8" s="34"/>
      <c r="AC8" s="34"/>
      <c r="AD8" s="34"/>
      <c r="AE8" s="47"/>
      <c r="AF8" s="34"/>
      <c r="AG8" s="34"/>
      <c r="AH8" s="34"/>
      <c r="AI8" s="34"/>
      <c r="AJ8" s="34"/>
    </row>
    <row r="9" spans="1:36" ht="20.25" customHeight="1">
      <c r="A9" s="26"/>
      <c r="B9" s="24"/>
      <c r="C9" s="24"/>
      <c r="D9" s="24"/>
      <c r="E9" s="3" t="s">
        <v>9</v>
      </c>
      <c r="F9" s="4">
        <f aca="true" t="shared" si="3" ref="F9:W9">F11+F13+F15+F17+F19+F21+F23</f>
        <v>135260</v>
      </c>
      <c r="G9" s="4">
        <f t="shared" si="3"/>
        <v>134827</v>
      </c>
      <c r="H9" s="5">
        <f t="shared" si="3"/>
        <v>448</v>
      </c>
      <c r="I9" s="5">
        <f t="shared" si="3"/>
        <v>0</v>
      </c>
      <c r="J9" s="5">
        <f t="shared" si="3"/>
        <v>1070</v>
      </c>
      <c r="K9" s="5">
        <f t="shared" si="3"/>
        <v>546</v>
      </c>
      <c r="L9" s="5">
        <f t="shared" si="3"/>
        <v>517</v>
      </c>
      <c r="M9" s="5">
        <f t="shared" si="3"/>
        <v>0</v>
      </c>
      <c r="N9" s="5">
        <f t="shared" si="3"/>
        <v>0</v>
      </c>
      <c r="O9" s="5">
        <f t="shared" si="3"/>
        <v>9</v>
      </c>
      <c r="P9" s="5">
        <f t="shared" si="3"/>
        <v>1050</v>
      </c>
      <c r="Q9" s="5">
        <f t="shared" si="3"/>
        <v>508</v>
      </c>
      <c r="R9" s="5">
        <f t="shared" si="3"/>
        <v>511</v>
      </c>
      <c r="S9" s="5">
        <f t="shared" si="3"/>
        <v>0</v>
      </c>
      <c r="T9" s="5">
        <f t="shared" si="3"/>
        <v>3</v>
      </c>
      <c r="U9" s="5">
        <f t="shared" si="3"/>
        <v>28</v>
      </c>
      <c r="V9" s="5">
        <f t="shared" si="3"/>
        <v>473</v>
      </c>
      <c r="W9" s="5">
        <f t="shared" si="3"/>
        <v>60</v>
      </c>
      <c r="X9" s="24"/>
      <c r="Y9" s="24"/>
      <c r="Z9" s="24"/>
      <c r="AA9" s="24"/>
      <c r="AB9" s="24"/>
      <c r="AC9" s="24"/>
      <c r="AD9" s="24"/>
      <c r="AE9" s="48"/>
      <c r="AF9" s="24"/>
      <c r="AG9" s="24"/>
      <c r="AH9" s="24"/>
      <c r="AI9" s="24"/>
      <c r="AJ9" s="24"/>
    </row>
    <row r="10" spans="1:36" ht="27" customHeight="1">
      <c r="A10" s="25" t="s">
        <v>164</v>
      </c>
      <c r="B10" s="23">
        <v>26</v>
      </c>
      <c r="C10" s="23">
        <v>330</v>
      </c>
      <c r="D10" s="23">
        <v>7532</v>
      </c>
      <c r="E10" s="9" t="s">
        <v>8</v>
      </c>
      <c r="F10" s="4">
        <v>19966</v>
      </c>
      <c r="G10" s="4">
        <v>19889</v>
      </c>
      <c r="H10" s="3">
        <v>77</v>
      </c>
      <c r="I10" s="3">
        <v>0</v>
      </c>
      <c r="J10" s="3">
        <v>251</v>
      </c>
      <c r="K10" s="3">
        <v>140</v>
      </c>
      <c r="L10" s="3">
        <v>90</v>
      </c>
      <c r="M10" s="3">
        <v>0</v>
      </c>
      <c r="N10" s="3">
        <v>0</v>
      </c>
      <c r="O10" s="3">
        <v>19</v>
      </c>
      <c r="P10" s="3">
        <v>236</v>
      </c>
      <c r="Q10" s="3">
        <v>109</v>
      </c>
      <c r="R10" s="3">
        <v>84</v>
      </c>
      <c r="S10" s="3">
        <v>0</v>
      </c>
      <c r="T10" s="3">
        <v>1</v>
      </c>
      <c r="U10" s="4">
        <v>42</v>
      </c>
      <c r="V10" s="3">
        <v>68</v>
      </c>
      <c r="W10" s="3">
        <v>6</v>
      </c>
      <c r="X10" s="23">
        <v>4</v>
      </c>
      <c r="Y10" s="23">
        <v>97</v>
      </c>
      <c r="Z10" s="23">
        <v>3</v>
      </c>
      <c r="AA10" s="23">
        <v>25</v>
      </c>
      <c r="AB10" s="23">
        <v>0</v>
      </c>
      <c r="AC10" s="23">
        <v>1</v>
      </c>
      <c r="AD10" s="23">
        <v>3</v>
      </c>
      <c r="AE10" s="23">
        <v>0</v>
      </c>
      <c r="AF10" s="23">
        <v>0</v>
      </c>
      <c r="AG10" s="23">
        <v>37</v>
      </c>
      <c r="AH10" s="23">
        <v>1</v>
      </c>
      <c r="AI10" s="23">
        <v>0</v>
      </c>
      <c r="AJ10" s="23">
        <v>0</v>
      </c>
    </row>
    <row r="11" spans="1:36" ht="27" customHeight="1">
      <c r="A11" s="26"/>
      <c r="B11" s="24"/>
      <c r="C11" s="24"/>
      <c r="D11" s="24"/>
      <c r="E11" s="3" t="s">
        <v>9</v>
      </c>
      <c r="F11" s="4">
        <v>17617</v>
      </c>
      <c r="G11" s="4">
        <v>17529</v>
      </c>
      <c r="H11" s="3">
        <v>88</v>
      </c>
      <c r="I11" s="3">
        <v>0</v>
      </c>
      <c r="J11" s="3">
        <v>225</v>
      </c>
      <c r="K11" s="3">
        <v>134</v>
      </c>
      <c r="L11" s="3">
        <v>89</v>
      </c>
      <c r="M11" s="3">
        <v>0</v>
      </c>
      <c r="N11" s="3">
        <v>0</v>
      </c>
      <c r="O11" s="3">
        <v>4</v>
      </c>
      <c r="P11" s="3">
        <v>200</v>
      </c>
      <c r="Q11" s="3">
        <v>96</v>
      </c>
      <c r="R11" s="3">
        <v>100</v>
      </c>
      <c r="S11" s="3">
        <v>0</v>
      </c>
      <c r="T11" s="3">
        <v>1</v>
      </c>
      <c r="U11" s="4">
        <v>3</v>
      </c>
      <c r="V11" s="3">
        <v>68</v>
      </c>
      <c r="W11" s="3">
        <v>5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27" customHeight="1">
      <c r="A12" s="25" t="s">
        <v>165</v>
      </c>
      <c r="B12" s="23">
        <v>34</v>
      </c>
      <c r="C12" s="23">
        <v>363</v>
      </c>
      <c r="D12" s="23">
        <v>6806</v>
      </c>
      <c r="E12" s="9" t="s">
        <v>8</v>
      </c>
      <c r="F12" s="4">
        <v>21022</v>
      </c>
      <c r="G12" s="4">
        <v>20914</v>
      </c>
      <c r="H12" s="3">
        <v>108</v>
      </c>
      <c r="I12" s="3">
        <v>0</v>
      </c>
      <c r="J12" s="3">
        <v>235</v>
      </c>
      <c r="K12" s="3">
        <v>165</v>
      </c>
      <c r="L12" s="3">
        <v>62</v>
      </c>
      <c r="M12" s="3">
        <v>0</v>
      </c>
      <c r="N12" s="3">
        <v>0</v>
      </c>
      <c r="O12" s="3">
        <v>6</v>
      </c>
      <c r="P12" s="3">
        <v>182</v>
      </c>
      <c r="Q12" s="3">
        <v>96</v>
      </c>
      <c r="R12" s="3">
        <v>36</v>
      </c>
      <c r="S12" s="3">
        <v>0</v>
      </c>
      <c r="T12" s="3">
        <v>0</v>
      </c>
      <c r="U12" s="4">
        <v>50</v>
      </c>
      <c r="V12" s="4">
        <v>72</v>
      </c>
      <c r="W12" s="4">
        <v>17</v>
      </c>
      <c r="X12" s="23">
        <v>1</v>
      </c>
      <c r="Y12" s="23">
        <v>113</v>
      </c>
      <c r="Z12" s="23">
        <v>1</v>
      </c>
      <c r="AA12" s="23">
        <v>30</v>
      </c>
      <c r="AB12" s="23">
        <v>0</v>
      </c>
      <c r="AC12" s="23">
        <v>0</v>
      </c>
      <c r="AD12" s="23">
        <v>0</v>
      </c>
      <c r="AE12" s="23">
        <v>0</v>
      </c>
      <c r="AF12" s="23">
        <v>2</v>
      </c>
      <c r="AG12" s="23">
        <v>43</v>
      </c>
      <c r="AH12" s="23">
        <v>0</v>
      </c>
      <c r="AI12" s="23">
        <v>0</v>
      </c>
      <c r="AJ12" s="23">
        <v>0</v>
      </c>
    </row>
    <row r="13" spans="1:36" ht="27" customHeight="1">
      <c r="A13" s="26"/>
      <c r="B13" s="24"/>
      <c r="C13" s="24"/>
      <c r="D13" s="24"/>
      <c r="E13" s="3" t="s">
        <v>9</v>
      </c>
      <c r="F13" s="4">
        <v>18957</v>
      </c>
      <c r="G13" s="4">
        <v>18884</v>
      </c>
      <c r="H13" s="3">
        <v>73</v>
      </c>
      <c r="I13" s="3">
        <v>0</v>
      </c>
      <c r="J13" s="3">
        <v>114</v>
      </c>
      <c r="K13" s="3">
        <v>69</v>
      </c>
      <c r="L13" s="3">
        <v>45</v>
      </c>
      <c r="M13" s="3">
        <v>0</v>
      </c>
      <c r="N13" s="3">
        <v>0</v>
      </c>
      <c r="O13" s="3">
        <v>0</v>
      </c>
      <c r="P13" s="3">
        <v>93</v>
      </c>
      <c r="Q13" s="3">
        <v>65</v>
      </c>
      <c r="R13" s="3">
        <v>27</v>
      </c>
      <c r="S13" s="3">
        <v>0</v>
      </c>
      <c r="T13" s="3">
        <v>1</v>
      </c>
      <c r="U13" s="4">
        <v>0</v>
      </c>
      <c r="V13" s="4">
        <v>62</v>
      </c>
      <c r="W13" s="4">
        <v>10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ht="27" customHeight="1">
      <c r="A14" s="25" t="s">
        <v>166</v>
      </c>
      <c r="B14" s="23">
        <v>33</v>
      </c>
      <c r="C14" s="23">
        <v>520</v>
      </c>
      <c r="D14" s="23">
        <v>9753</v>
      </c>
      <c r="E14" s="9" t="s">
        <v>8</v>
      </c>
      <c r="F14" s="4">
        <v>26195</v>
      </c>
      <c r="G14" s="4">
        <v>26197</v>
      </c>
      <c r="H14" s="3">
        <v>0</v>
      </c>
      <c r="I14" s="3">
        <v>2</v>
      </c>
      <c r="J14" s="3">
        <v>225</v>
      </c>
      <c r="K14" s="3">
        <v>103</v>
      </c>
      <c r="L14" s="3">
        <v>105</v>
      </c>
      <c r="M14" s="3">
        <v>0</v>
      </c>
      <c r="N14" s="3">
        <v>0</v>
      </c>
      <c r="O14" s="3">
        <v>7</v>
      </c>
      <c r="P14" s="3">
        <v>301</v>
      </c>
      <c r="Q14" s="3">
        <v>104</v>
      </c>
      <c r="R14" s="3">
        <v>136</v>
      </c>
      <c r="S14" s="3">
        <v>0</v>
      </c>
      <c r="T14" s="3">
        <v>0</v>
      </c>
      <c r="U14" s="4">
        <v>61</v>
      </c>
      <c r="V14" s="4">
        <v>89</v>
      </c>
      <c r="W14" s="4">
        <v>15</v>
      </c>
      <c r="X14" s="23">
        <v>1</v>
      </c>
      <c r="Y14" s="23">
        <v>183</v>
      </c>
      <c r="Z14" s="23">
        <v>0</v>
      </c>
      <c r="AA14" s="23">
        <v>27</v>
      </c>
      <c r="AB14" s="23">
        <v>1</v>
      </c>
      <c r="AC14" s="23">
        <v>3</v>
      </c>
      <c r="AD14" s="23">
        <v>2</v>
      </c>
      <c r="AE14" s="23">
        <v>0</v>
      </c>
      <c r="AF14" s="23">
        <v>0</v>
      </c>
      <c r="AG14" s="23">
        <v>40</v>
      </c>
      <c r="AH14" s="23">
        <v>0</v>
      </c>
      <c r="AI14" s="23">
        <v>0</v>
      </c>
      <c r="AJ14" s="23">
        <v>0</v>
      </c>
    </row>
    <row r="15" spans="1:36" ht="27" customHeight="1">
      <c r="A15" s="26"/>
      <c r="B15" s="24"/>
      <c r="C15" s="24"/>
      <c r="D15" s="24"/>
      <c r="E15" s="3" t="s">
        <v>9</v>
      </c>
      <c r="F15" s="4">
        <v>26434</v>
      </c>
      <c r="G15" s="4">
        <v>26329</v>
      </c>
      <c r="H15" s="3">
        <v>105</v>
      </c>
      <c r="I15" s="3">
        <v>0</v>
      </c>
      <c r="J15" s="3">
        <v>228</v>
      </c>
      <c r="K15" s="3">
        <v>118</v>
      </c>
      <c r="L15" s="3">
        <v>105</v>
      </c>
      <c r="M15" s="3">
        <v>0</v>
      </c>
      <c r="N15" s="3">
        <v>0</v>
      </c>
      <c r="O15" s="3">
        <v>5</v>
      </c>
      <c r="P15" s="3">
        <v>213</v>
      </c>
      <c r="Q15" s="3">
        <v>67</v>
      </c>
      <c r="R15" s="3">
        <v>137</v>
      </c>
      <c r="S15" s="3">
        <v>0</v>
      </c>
      <c r="T15" s="3">
        <v>0</v>
      </c>
      <c r="U15" s="4">
        <v>9</v>
      </c>
      <c r="V15" s="4">
        <v>101</v>
      </c>
      <c r="W15" s="4">
        <v>11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27" customHeight="1">
      <c r="A16" s="25" t="s">
        <v>167</v>
      </c>
      <c r="B16" s="23">
        <v>32</v>
      </c>
      <c r="C16" s="23">
        <v>353</v>
      </c>
      <c r="D16" s="23">
        <v>8828</v>
      </c>
      <c r="E16" s="9" t="s">
        <v>8</v>
      </c>
      <c r="F16" s="4">
        <v>21137</v>
      </c>
      <c r="G16" s="4">
        <v>21026</v>
      </c>
      <c r="H16" s="3">
        <v>111</v>
      </c>
      <c r="I16" s="3">
        <v>0</v>
      </c>
      <c r="J16" s="3">
        <v>237</v>
      </c>
      <c r="K16" s="3">
        <v>123</v>
      </c>
      <c r="L16" s="3">
        <v>100</v>
      </c>
      <c r="M16" s="3">
        <v>0</v>
      </c>
      <c r="N16" s="3">
        <v>1</v>
      </c>
      <c r="O16" s="3">
        <v>13</v>
      </c>
      <c r="P16" s="3">
        <v>181</v>
      </c>
      <c r="Q16" s="3">
        <v>103</v>
      </c>
      <c r="R16" s="3">
        <v>75</v>
      </c>
      <c r="S16" s="3">
        <v>0</v>
      </c>
      <c r="T16" s="3">
        <v>2</v>
      </c>
      <c r="U16" s="4">
        <v>1</v>
      </c>
      <c r="V16" s="4">
        <v>64</v>
      </c>
      <c r="W16" s="4">
        <v>9</v>
      </c>
      <c r="X16" s="23">
        <v>1</v>
      </c>
      <c r="Y16" s="23">
        <v>82</v>
      </c>
      <c r="Z16" s="23">
        <v>0</v>
      </c>
      <c r="AA16" s="23">
        <v>19</v>
      </c>
      <c r="AB16" s="23">
        <v>2</v>
      </c>
      <c r="AC16" s="23">
        <v>0</v>
      </c>
      <c r="AD16" s="23">
        <v>0</v>
      </c>
      <c r="AE16" s="23">
        <v>0</v>
      </c>
      <c r="AF16" s="23">
        <v>0</v>
      </c>
      <c r="AG16" s="23">
        <v>42</v>
      </c>
      <c r="AH16" s="23">
        <v>1</v>
      </c>
      <c r="AI16" s="23">
        <v>0</v>
      </c>
      <c r="AJ16" s="23">
        <v>0</v>
      </c>
    </row>
    <row r="17" spans="1:36" ht="27" customHeight="1">
      <c r="A17" s="26"/>
      <c r="B17" s="24"/>
      <c r="C17" s="24"/>
      <c r="D17" s="24"/>
      <c r="E17" s="3" t="s">
        <v>9</v>
      </c>
      <c r="F17" s="4">
        <v>20408</v>
      </c>
      <c r="G17" s="4">
        <v>20296</v>
      </c>
      <c r="H17" s="3">
        <v>112</v>
      </c>
      <c r="I17" s="3">
        <v>0</v>
      </c>
      <c r="J17" s="3">
        <v>231</v>
      </c>
      <c r="K17" s="3">
        <v>107</v>
      </c>
      <c r="L17" s="3">
        <v>124</v>
      </c>
      <c r="M17" s="3">
        <v>0</v>
      </c>
      <c r="N17" s="3">
        <v>0</v>
      </c>
      <c r="O17" s="3">
        <v>0</v>
      </c>
      <c r="P17" s="3">
        <v>183</v>
      </c>
      <c r="Q17" s="3">
        <v>105</v>
      </c>
      <c r="R17" s="3">
        <v>76</v>
      </c>
      <c r="S17" s="3">
        <v>0</v>
      </c>
      <c r="T17" s="3">
        <v>0</v>
      </c>
      <c r="U17" s="4">
        <v>2</v>
      </c>
      <c r="V17" s="4">
        <v>74</v>
      </c>
      <c r="W17" s="4">
        <v>10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ht="27" customHeight="1">
      <c r="A18" s="25" t="s">
        <v>5</v>
      </c>
      <c r="B18" s="23">
        <v>33</v>
      </c>
      <c r="C18" s="23">
        <v>456</v>
      </c>
      <c r="D18" s="23">
        <v>8598</v>
      </c>
      <c r="E18" s="9" t="s">
        <v>8</v>
      </c>
      <c r="F18" s="4">
        <v>24001</v>
      </c>
      <c r="G18" s="4">
        <v>24095</v>
      </c>
      <c r="H18" s="3">
        <v>0</v>
      </c>
      <c r="I18" s="3">
        <v>0</v>
      </c>
      <c r="J18" s="3">
        <v>209</v>
      </c>
      <c r="K18" s="3">
        <v>79</v>
      </c>
      <c r="L18" s="3">
        <v>115</v>
      </c>
      <c r="M18" s="3">
        <v>0</v>
      </c>
      <c r="N18" s="3">
        <v>1</v>
      </c>
      <c r="O18" s="3">
        <v>14</v>
      </c>
      <c r="P18" s="3">
        <v>352</v>
      </c>
      <c r="Q18" s="3">
        <v>123</v>
      </c>
      <c r="R18" s="3">
        <v>119</v>
      </c>
      <c r="S18" s="3">
        <v>0</v>
      </c>
      <c r="T18" s="3">
        <v>1</v>
      </c>
      <c r="U18" s="4">
        <v>109</v>
      </c>
      <c r="V18" s="4">
        <v>60</v>
      </c>
      <c r="W18" s="4">
        <v>11</v>
      </c>
      <c r="X18" s="23">
        <v>2</v>
      </c>
      <c r="Y18" s="23">
        <v>111</v>
      </c>
      <c r="Z18" s="23">
        <v>1</v>
      </c>
      <c r="AA18" s="23">
        <v>34</v>
      </c>
      <c r="AB18" s="23">
        <v>2</v>
      </c>
      <c r="AC18" s="23">
        <v>2</v>
      </c>
      <c r="AD18" s="23">
        <v>4</v>
      </c>
      <c r="AE18" s="23">
        <v>1</v>
      </c>
      <c r="AF18" s="23">
        <v>1</v>
      </c>
      <c r="AG18" s="23">
        <v>51</v>
      </c>
      <c r="AH18" s="23">
        <v>3</v>
      </c>
      <c r="AI18" s="23">
        <v>0</v>
      </c>
      <c r="AJ18" s="23">
        <v>0</v>
      </c>
    </row>
    <row r="19" spans="1:36" ht="27" customHeight="1">
      <c r="A19" s="26"/>
      <c r="B19" s="24"/>
      <c r="C19" s="24"/>
      <c r="D19" s="24"/>
      <c r="E19" s="3" t="s">
        <v>9</v>
      </c>
      <c r="F19" s="4">
        <v>22945</v>
      </c>
      <c r="G19" s="4">
        <v>22960</v>
      </c>
      <c r="H19" s="3">
        <v>0</v>
      </c>
      <c r="I19" s="3">
        <v>0</v>
      </c>
      <c r="J19" s="3">
        <v>209</v>
      </c>
      <c r="K19" s="3">
        <v>77</v>
      </c>
      <c r="L19" s="3">
        <v>132</v>
      </c>
      <c r="M19" s="3">
        <v>0</v>
      </c>
      <c r="N19" s="3">
        <v>0</v>
      </c>
      <c r="O19" s="3">
        <v>0</v>
      </c>
      <c r="P19" s="3">
        <v>268</v>
      </c>
      <c r="Q19" s="3">
        <v>132</v>
      </c>
      <c r="R19" s="3">
        <v>127</v>
      </c>
      <c r="S19" s="3">
        <v>0</v>
      </c>
      <c r="T19" s="3">
        <v>1</v>
      </c>
      <c r="U19" s="4">
        <v>8</v>
      </c>
      <c r="V19" s="4">
        <v>55</v>
      </c>
      <c r="W19" s="4">
        <v>11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ht="27" customHeight="1">
      <c r="A20" s="25" t="s">
        <v>6</v>
      </c>
      <c r="B20" s="23">
        <v>40</v>
      </c>
      <c r="C20" s="23">
        <v>436</v>
      </c>
      <c r="D20" s="23">
        <v>7111</v>
      </c>
      <c r="E20" s="9" t="s">
        <v>8</v>
      </c>
      <c r="F20" s="4">
        <v>22561</v>
      </c>
      <c r="G20" s="4">
        <v>22555</v>
      </c>
      <c r="H20" s="3">
        <v>6</v>
      </c>
      <c r="I20" s="3">
        <v>0</v>
      </c>
      <c r="J20" s="3">
        <v>61</v>
      </c>
      <c r="K20" s="3">
        <v>28</v>
      </c>
      <c r="L20" s="3">
        <v>13</v>
      </c>
      <c r="M20" s="3">
        <v>0</v>
      </c>
      <c r="N20" s="3">
        <v>0</v>
      </c>
      <c r="O20" s="3">
        <v>20</v>
      </c>
      <c r="P20" s="3">
        <v>134</v>
      </c>
      <c r="Q20" s="3">
        <v>27</v>
      </c>
      <c r="R20" s="3">
        <v>16</v>
      </c>
      <c r="S20" s="3">
        <v>0</v>
      </c>
      <c r="T20" s="3">
        <v>0</v>
      </c>
      <c r="U20" s="4">
        <v>91</v>
      </c>
      <c r="V20" s="4">
        <v>89</v>
      </c>
      <c r="W20" s="4">
        <v>10</v>
      </c>
      <c r="X20" s="23">
        <v>1</v>
      </c>
      <c r="Y20" s="23">
        <v>182</v>
      </c>
      <c r="Z20" s="23">
        <v>1</v>
      </c>
      <c r="AA20" s="23">
        <v>36</v>
      </c>
      <c r="AB20" s="23">
        <v>0</v>
      </c>
      <c r="AC20" s="23">
        <v>4</v>
      </c>
      <c r="AD20" s="23">
        <v>2</v>
      </c>
      <c r="AE20" s="23">
        <v>2</v>
      </c>
      <c r="AF20" s="23">
        <v>0</v>
      </c>
      <c r="AG20" s="23">
        <v>62</v>
      </c>
      <c r="AH20" s="23">
        <v>0</v>
      </c>
      <c r="AI20" s="23">
        <v>0</v>
      </c>
      <c r="AJ20" s="23">
        <v>0</v>
      </c>
    </row>
    <row r="21" spans="1:36" ht="27" customHeight="1">
      <c r="A21" s="26"/>
      <c r="B21" s="24"/>
      <c r="C21" s="24"/>
      <c r="D21" s="24"/>
      <c r="E21" s="3" t="s">
        <v>9</v>
      </c>
      <c r="F21" s="4">
        <v>23264</v>
      </c>
      <c r="G21" s="4">
        <v>23201</v>
      </c>
      <c r="H21" s="3">
        <v>63</v>
      </c>
      <c r="I21" s="3">
        <v>0</v>
      </c>
      <c r="J21" s="3">
        <v>41</v>
      </c>
      <c r="K21" s="3">
        <v>27</v>
      </c>
      <c r="L21" s="3">
        <v>14</v>
      </c>
      <c r="M21" s="3">
        <v>0</v>
      </c>
      <c r="N21" s="3">
        <v>0</v>
      </c>
      <c r="O21" s="3">
        <v>0</v>
      </c>
      <c r="P21" s="3">
        <v>51</v>
      </c>
      <c r="Q21" s="3">
        <v>19</v>
      </c>
      <c r="R21" s="3">
        <v>26</v>
      </c>
      <c r="S21" s="3">
        <v>0</v>
      </c>
      <c r="T21" s="3">
        <v>0</v>
      </c>
      <c r="U21" s="4">
        <v>6</v>
      </c>
      <c r="V21" s="4">
        <v>86</v>
      </c>
      <c r="W21" s="4">
        <v>13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ht="27" customHeight="1">
      <c r="A22" s="25" t="s">
        <v>7</v>
      </c>
      <c r="B22" s="23">
        <v>9</v>
      </c>
      <c r="C22" s="23">
        <v>171</v>
      </c>
      <c r="D22" s="23">
        <v>2222</v>
      </c>
      <c r="E22" s="9" t="s">
        <v>8</v>
      </c>
      <c r="F22" s="4">
        <v>6542</v>
      </c>
      <c r="G22" s="4">
        <v>6547</v>
      </c>
      <c r="H22" s="3">
        <v>0</v>
      </c>
      <c r="I22" s="3">
        <v>0</v>
      </c>
      <c r="J22" s="3">
        <v>33</v>
      </c>
      <c r="K22" s="3">
        <v>21</v>
      </c>
      <c r="L22" s="3">
        <v>7</v>
      </c>
      <c r="M22" s="3">
        <v>0</v>
      </c>
      <c r="N22" s="3">
        <v>0</v>
      </c>
      <c r="O22" s="3">
        <v>5</v>
      </c>
      <c r="P22" s="3">
        <v>62</v>
      </c>
      <c r="Q22" s="3">
        <v>36</v>
      </c>
      <c r="R22" s="3">
        <v>17</v>
      </c>
      <c r="S22" s="3">
        <v>0</v>
      </c>
      <c r="T22" s="3">
        <v>0</v>
      </c>
      <c r="U22" s="4">
        <v>9</v>
      </c>
      <c r="V22" s="4">
        <v>29</v>
      </c>
      <c r="W22" s="4">
        <v>5</v>
      </c>
      <c r="X22" s="23">
        <v>0</v>
      </c>
      <c r="Y22" s="23">
        <v>31</v>
      </c>
      <c r="Z22" s="23">
        <v>0</v>
      </c>
      <c r="AA22" s="23">
        <v>3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13</v>
      </c>
      <c r="AH22" s="23">
        <v>0</v>
      </c>
      <c r="AI22" s="23">
        <v>0</v>
      </c>
      <c r="AJ22" s="23">
        <v>0</v>
      </c>
    </row>
    <row r="23" spans="1:36" ht="27" customHeight="1">
      <c r="A23" s="26"/>
      <c r="B23" s="24"/>
      <c r="C23" s="24"/>
      <c r="D23" s="24"/>
      <c r="E23" s="3" t="s">
        <v>9</v>
      </c>
      <c r="F23" s="4">
        <v>5635</v>
      </c>
      <c r="G23" s="4">
        <v>5628</v>
      </c>
      <c r="H23" s="3">
        <v>7</v>
      </c>
      <c r="I23" s="3">
        <v>0</v>
      </c>
      <c r="J23" s="3">
        <v>22</v>
      </c>
      <c r="K23" s="3">
        <v>14</v>
      </c>
      <c r="L23" s="3">
        <v>8</v>
      </c>
      <c r="M23" s="3">
        <v>0</v>
      </c>
      <c r="N23" s="3">
        <v>0</v>
      </c>
      <c r="O23" s="3">
        <v>0</v>
      </c>
      <c r="P23" s="3">
        <v>42</v>
      </c>
      <c r="Q23" s="3">
        <v>24</v>
      </c>
      <c r="R23" s="3">
        <v>18</v>
      </c>
      <c r="S23" s="3">
        <v>0</v>
      </c>
      <c r="T23" s="3">
        <v>0</v>
      </c>
      <c r="U23" s="4">
        <v>0</v>
      </c>
      <c r="V23" s="4">
        <v>27</v>
      </c>
      <c r="W23" s="4">
        <v>0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ht="50.25" customHeight="1">
      <c r="A24" s="3" t="s">
        <v>111</v>
      </c>
      <c r="B24" s="12" t="s">
        <v>139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</row>
  </sheetData>
  <sheetProtection/>
  <mergeCells count="178">
    <mergeCell ref="AE16:AE17"/>
    <mergeCell ref="AE18:AE19"/>
    <mergeCell ref="AE20:AE21"/>
    <mergeCell ref="C20:C21"/>
    <mergeCell ref="D20:D21"/>
    <mergeCell ref="AC12:AC13"/>
    <mergeCell ref="AE7:AE9"/>
    <mergeCell ref="AE10:AE11"/>
    <mergeCell ref="AE12:AE13"/>
    <mergeCell ref="AC7:AC9"/>
    <mergeCell ref="AC10:AC11"/>
    <mergeCell ref="AC14:AC15"/>
    <mergeCell ref="AC16:AC17"/>
    <mergeCell ref="B16:B17"/>
    <mergeCell ref="C16:C17"/>
    <mergeCell ref="D16:D17"/>
    <mergeCell ref="B22:B23"/>
    <mergeCell ref="C22:C23"/>
    <mergeCell ref="D22:D23"/>
    <mergeCell ref="B18:B19"/>
    <mergeCell ref="C18:C19"/>
    <mergeCell ref="D18:D19"/>
    <mergeCell ref="B20:B21"/>
    <mergeCell ref="B12:B13"/>
    <mergeCell ref="C12:C13"/>
    <mergeCell ref="D12:D13"/>
    <mergeCell ref="B14:B15"/>
    <mergeCell ref="C14:C15"/>
    <mergeCell ref="D14:D15"/>
    <mergeCell ref="X7:X9"/>
    <mergeCell ref="Y7:Y9"/>
    <mergeCell ref="Z7:Z9"/>
    <mergeCell ref="AA7:AA9"/>
    <mergeCell ref="B10:B11"/>
    <mergeCell ref="C10:C11"/>
    <mergeCell ref="D10:D11"/>
    <mergeCell ref="B7:B9"/>
    <mergeCell ref="C7:C9"/>
    <mergeCell ref="D7:D9"/>
    <mergeCell ref="AJ7:AJ9"/>
    <mergeCell ref="AB7:AB9"/>
    <mergeCell ref="AD7:AD9"/>
    <mergeCell ref="AF7:AF9"/>
    <mergeCell ref="AH7:AH9"/>
    <mergeCell ref="AG7:AG9"/>
    <mergeCell ref="AI7:AI9"/>
    <mergeCell ref="X10:X11"/>
    <mergeCell ref="Y10:Y11"/>
    <mergeCell ref="A1:AK1"/>
    <mergeCell ref="F3:W3"/>
    <mergeCell ref="Z3:AA3"/>
    <mergeCell ref="X3:Y3"/>
    <mergeCell ref="H4:I4"/>
    <mergeCell ref="A3:A6"/>
    <mergeCell ref="B3:B6"/>
    <mergeCell ref="A7:A9"/>
    <mergeCell ref="A18:A19"/>
    <mergeCell ref="A20:A21"/>
    <mergeCell ref="A22:A23"/>
    <mergeCell ref="A10:A11"/>
    <mergeCell ref="A12:A13"/>
    <mergeCell ref="A14:A15"/>
    <mergeCell ref="A16:A17"/>
    <mergeCell ref="AJ10:AJ11"/>
    <mergeCell ref="Z10:Z11"/>
    <mergeCell ref="AA10:AA11"/>
    <mergeCell ref="AB10:AB11"/>
    <mergeCell ref="AD10:AD11"/>
    <mergeCell ref="AF10:AF11"/>
    <mergeCell ref="AG10:AG11"/>
    <mergeCell ref="AH10:AH11"/>
    <mergeCell ref="AI10:AI11"/>
    <mergeCell ref="AG12:AG13"/>
    <mergeCell ref="AH12:AH13"/>
    <mergeCell ref="AI12:AI13"/>
    <mergeCell ref="X14:X15"/>
    <mergeCell ref="Y12:Y13"/>
    <mergeCell ref="Z12:Z13"/>
    <mergeCell ref="AA12:AA13"/>
    <mergeCell ref="X12:X13"/>
    <mergeCell ref="AF12:AF13"/>
    <mergeCell ref="AE14:AE15"/>
    <mergeCell ref="AF16:AF17"/>
    <mergeCell ref="AB12:AB13"/>
    <mergeCell ref="AD12:AD13"/>
    <mergeCell ref="AJ12:AJ13"/>
    <mergeCell ref="Y14:Y15"/>
    <mergeCell ref="Z14:Z15"/>
    <mergeCell ref="AA14:AA15"/>
    <mergeCell ref="AB14:AB15"/>
    <mergeCell ref="AD14:AD15"/>
    <mergeCell ref="AF14:AF15"/>
    <mergeCell ref="X16:X17"/>
    <mergeCell ref="Y16:Y17"/>
    <mergeCell ref="Z16:Z17"/>
    <mergeCell ref="AA16:AA17"/>
    <mergeCell ref="AB16:AB17"/>
    <mergeCell ref="AD16:AD17"/>
    <mergeCell ref="AG16:AG17"/>
    <mergeCell ref="AH16:AH17"/>
    <mergeCell ref="AI16:AI17"/>
    <mergeCell ref="AJ16:AJ17"/>
    <mergeCell ref="AH14:AH15"/>
    <mergeCell ref="AI14:AI15"/>
    <mergeCell ref="AJ14:AJ15"/>
    <mergeCell ref="AG14:AG15"/>
    <mergeCell ref="AG18:AG19"/>
    <mergeCell ref="AH18:AH19"/>
    <mergeCell ref="X18:X19"/>
    <mergeCell ref="Y18:Y19"/>
    <mergeCell ref="Z18:Z19"/>
    <mergeCell ref="AB18:AB19"/>
    <mergeCell ref="AC18:AC19"/>
    <mergeCell ref="X20:X21"/>
    <mergeCell ref="X22:X23"/>
    <mergeCell ref="Y20:Y21"/>
    <mergeCell ref="Y22:Y23"/>
    <mergeCell ref="AD18:AD19"/>
    <mergeCell ref="AF18:AF19"/>
    <mergeCell ref="AC20:AC21"/>
    <mergeCell ref="AJ18:AJ19"/>
    <mergeCell ref="AA20:AA21"/>
    <mergeCell ref="AB20:AB21"/>
    <mergeCell ref="AH20:AH21"/>
    <mergeCell ref="AI20:AI21"/>
    <mergeCell ref="AJ20:AJ21"/>
    <mergeCell ref="AD20:AD21"/>
    <mergeCell ref="AF20:AF21"/>
    <mergeCell ref="AG20:AG21"/>
    <mergeCell ref="AA18:AA19"/>
    <mergeCell ref="AJ22:AJ23"/>
    <mergeCell ref="AB22:AB23"/>
    <mergeCell ref="AD22:AD23"/>
    <mergeCell ref="AF22:AF23"/>
    <mergeCell ref="AG22:AG23"/>
    <mergeCell ref="AH22:AH23"/>
    <mergeCell ref="AC22:AC23"/>
    <mergeCell ref="AE22:AE23"/>
    <mergeCell ref="O5:O6"/>
    <mergeCell ref="C3:C6"/>
    <mergeCell ref="D3:D6"/>
    <mergeCell ref="E3:E6"/>
    <mergeCell ref="F4:F6"/>
    <mergeCell ref="AI22:AI23"/>
    <mergeCell ref="AI18:AI19"/>
    <mergeCell ref="Z20:Z21"/>
    <mergeCell ref="Z22:Z23"/>
    <mergeCell ref="AA22:AA23"/>
    <mergeCell ref="S5:S6"/>
    <mergeCell ref="G4:G6"/>
    <mergeCell ref="H5:H6"/>
    <mergeCell ref="I5:I6"/>
    <mergeCell ref="J5:J6"/>
    <mergeCell ref="J4:O4"/>
    <mergeCell ref="K5:K6"/>
    <mergeCell ref="L5:L6"/>
    <mergeCell ref="M5:M6"/>
    <mergeCell ref="N5:N6"/>
    <mergeCell ref="X4:X6"/>
    <mergeCell ref="Y4:Y6"/>
    <mergeCell ref="Z4:Z6"/>
    <mergeCell ref="T5:T6"/>
    <mergeCell ref="U5:U6"/>
    <mergeCell ref="V4:V6"/>
    <mergeCell ref="P4:U4"/>
    <mergeCell ref="P5:P6"/>
    <mergeCell ref="Q5:Q6"/>
    <mergeCell ref="R5:R6"/>
    <mergeCell ref="B24:AJ24"/>
    <mergeCell ref="AI3:AI6"/>
    <mergeCell ref="AJ3:AJ6"/>
    <mergeCell ref="AA4:AA6"/>
    <mergeCell ref="AB3:AB6"/>
    <mergeCell ref="AG3:AG6"/>
    <mergeCell ref="AH3:AH6"/>
    <mergeCell ref="AC3:AD5"/>
    <mergeCell ref="AE3:AF5"/>
    <mergeCell ref="W4:W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A1">
      <selection activeCell="A7" sqref="A7:A9"/>
    </sheetView>
  </sheetViews>
  <sheetFormatPr defaultColWidth="9.00390625" defaultRowHeight="16.5"/>
  <cols>
    <col min="1" max="1" width="9.375" style="2" bestFit="1" customWidth="1"/>
    <col min="2" max="5" width="6.375" style="2" customWidth="1"/>
    <col min="6" max="7" width="12.125" style="2" bestFit="1" customWidth="1"/>
    <col min="8" max="8" width="4.875" style="2" customWidth="1"/>
    <col min="9" max="9" width="4.375" style="2" customWidth="1"/>
    <col min="10" max="10" width="5.00390625" style="2" customWidth="1"/>
    <col min="11" max="11" width="5.25390625" style="2" customWidth="1"/>
    <col min="12" max="12" width="5.00390625" style="2" customWidth="1"/>
    <col min="13" max="15" width="4.375" style="2" customWidth="1"/>
    <col min="16" max="16" width="5.375" style="2" customWidth="1"/>
    <col min="17" max="17" width="5.25390625" style="2" customWidth="1"/>
    <col min="18" max="18" width="5.125" style="2" customWidth="1"/>
    <col min="19" max="21" width="4.375" style="2" customWidth="1"/>
    <col min="22" max="22" width="5.375" style="2" customWidth="1"/>
    <col min="23" max="23" width="4.75390625" style="2" customWidth="1"/>
    <col min="24" max="24" width="4.375" style="2" customWidth="1"/>
    <col min="25" max="25" width="5.125" style="2" customWidth="1"/>
    <col min="26" max="28" width="4.375" style="2" customWidth="1"/>
    <col min="29" max="32" width="3.00390625" style="2" customWidth="1"/>
    <col min="33" max="36" width="4.375" style="2" customWidth="1"/>
    <col min="37" max="16384" width="9.00390625" style="2" customWidth="1"/>
  </cols>
  <sheetData>
    <row r="1" spans="1:37" ht="60" customHeight="1">
      <c r="A1" s="29" t="s">
        <v>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20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6" ht="24" customHeight="1">
      <c r="A3" s="20" t="s">
        <v>162</v>
      </c>
      <c r="B3" s="32" t="s">
        <v>117</v>
      </c>
      <c r="C3" s="32" t="s">
        <v>119</v>
      </c>
      <c r="D3" s="32" t="s">
        <v>118</v>
      </c>
      <c r="E3" s="15" t="s">
        <v>120</v>
      </c>
      <c r="F3" s="18" t="s">
        <v>15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18" t="s">
        <v>151</v>
      </c>
      <c r="Y3" s="19"/>
      <c r="Z3" s="18" t="s">
        <v>150</v>
      </c>
      <c r="AA3" s="19"/>
      <c r="AB3" s="15" t="s">
        <v>149</v>
      </c>
      <c r="AC3" s="39" t="s">
        <v>148</v>
      </c>
      <c r="AD3" s="40"/>
      <c r="AE3" s="39" t="s">
        <v>27</v>
      </c>
      <c r="AF3" s="40"/>
      <c r="AG3" s="15" t="s">
        <v>100</v>
      </c>
      <c r="AH3" s="15" t="s">
        <v>99</v>
      </c>
      <c r="AI3" s="15" t="s">
        <v>185</v>
      </c>
      <c r="AJ3" s="15" t="s">
        <v>184</v>
      </c>
    </row>
    <row r="4" spans="1:36" ht="24" customHeight="1">
      <c r="A4" s="21"/>
      <c r="B4" s="32"/>
      <c r="C4" s="32"/>
      <c r="D4" s="32"/>
      <c r="E4" s="16"/>
      <c r="F4" s="20" t="s">
        <v>28</v>
      </c>
      <c r="G4" s="20" t="s">
        <v>29</v>
      </c>
      <c r="H4" s="18" t="s">
        <v>16</v>
      </c>
      <c r="I4" s="19"/>
      <c r="J4" s="18" t="s">
        <v>179</v>
      </c>
      <c r="K4" s="31"/>
      <c r="L4" s="31"/>
      <c r="M4" s="31"/>
      <c r="N4" s="31"/>
      <c r="O4" s="19"/>
      <c r="P4" s="18" t="s">
        <v>215</v>
      </c>
      <c r="Q4" s="31"/>
      <c r="R4" s="31"/>
      <c r="S4" s="31"/>
      <c r="T4" s="31"/>
      <c r="U4" s="19"/>
      <c r="V4" s="15" t="s">
        <v>214</v>
      </c>
      <c r="W4" s="15" t="s">
        <v>155</v>
      </c>
      <c r="X4" s="15" t="s">
        <v>152</v>
      </c>
      <c r="Y4" s="15" t="s">
        <v>153</v>
      </c>
      <c r="Z4" s="15" t="s">
        <v>152</v>
      </c>
      <c r="AA4" s="15" t="s">
        <v>153</v>
      </c>
      <c r="AB4" s="16"/>
      <c r="AC4" s="41"/>
      <c r="AD4" s="42"/>
      <c r="AE4" s="41"/>
      <c r="AF4" s="42"/>
      <c r="AG4" s="16"/>
      <c r="AH4" s="16"/>
      <c r="AI4" s="16"/>
      <c r="AJ4" s="16"/>
    </row>
    <row r="5" spans="1:36" ht="85.5" customHeight="1">
      <c r="A5" s="21"/>
      <c r="B5" s="32"/>
      <c r="C5" s="32"/>
      <c r="D5" s="32"/>
      <c r="E5" s="16"/>
      <c r="F5" s="21"/>
      <c r="G5" s="21"/>
      <c r="H5" s="15" t="s">
        <v>20</v>
      </c>
      <c r="I5" s="15" t="s">
        <v>21</v>
      </c>
      <c r="J5" s="15" t="s">
        <v>160</v>
      </c>
      <c r="K5" s="15" t="s">
        <v>23</v>
      </c>
      <c r="L5" s="15" t="s">
        <v>24</v>
      </c>
      <c r="M5" s="15" t="s">
        <v>110</v>
      </c>
      <c r="N5" s="15" t="s">
        <v>109</v>
      </c>
      <c r="O5" s="15" t="s">
        <v>161</v>
      </c>
      <c r="P5" s="15" t="s">
        <v>160</v>
      </c>
      <c r="Q5" s="15" t="s">
        <v>25</v>
      </c>
      <c r="R5" s="15" t="s">
        <v>26</v>
      </c>
      <c r="S5" s="15" t="s">
        <v>104</v>
      </c>
      <c r="T5" s="15" t="s">
        <v>103</v>
      </c>
      <c r="U5" s="15" t="s">
        <v>102</v>
      </c>
      <c r="V5" s="16"/>
      <c r="W5" s="16"/>
      <c r="X5" s="16"/>
      <c r="Y5" s="16"/>
      <c r="Z5" s="16"/>
      <c r="AA5" s="16"/>
      <c r="AB5" s="16"/>
      <c r="AC5" s="43"/>
      <c r="AD5" s="44"/>
      <c r="AE5" s="43"/>
      <c r="AF5" s="44"/>
      <c r="AG5" s="16"/>
      <c r="AH5" s="16"/>
      <c r="AI5" s="16"/>
      <c r="AJ5" s="16"/>
    </row>
    <row r="6" spans="1:36" ht="32.25" customHeight="1">
      <c r="A6" s="22"/>
      <c r="B6" s="32"/>
      <c r="C6" s="32"/>
      <c r="D6" s="32"/>
      <c r="E6" s="17"/>
      <c r="F6" s="22"/>
      <c r="G6" s="22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1" t="s">
        <v>81</v>
      </c>
      <c r="AD6" s="11" t="s">
        <v>9</v>
      </c>
      <c r="AE6" s="11" t="s">
        <v>82</v>
      </c>
      <c r="AF6" s="11" t="s">
        <v>9</v>
      </c>
      <c r="AG6" s="17"/>
      <c r="AH6" s="17"/>
      <c r="AI6" s="17"/>
      <c r="AJ6" s="17"/>
    </row>
    <row r="7" spans="1:36" ht="20.25" customHeight="1">
      <c r="A7" s="25" t="s">
        <v>163</v>
      </c>
      <c r="B7" s="34">
        <f>B10+B12+B14+B16+B18+B20+B22</f>
        <v>207</v>
      </c>
      <c r="C7" s="34">
        <f>C10+C12+C14+C16+C18+C20+C22</f>
        <v>2629</v>
      </c>
      <c r="D7" s="34">
        <f>D10+D12+D14+D16+D18+D20+D22</f>
        <v>50967</v>
      </c>
      <c r="E7" s="3" t="s">
        <v>12</v>
      </c>
      <c r="F7" s="4">
        <f aca="true" t="shared" si="0" ref="F7:W7">F8+F9</f>
        <v>278004</v>
      </c>
      <c r="G7" s="4">
        <f t="shared" si="0"/>
        <v>276684</v>
      </c>
      <c r="H7" s="5">
        <f t="shared" si="0"/>
        <v>1320</v>
      </c>
      <c r="I7" s="5">
        <f t="shared" si="0"/>
        <v>0</v>
      </c>
      <c r="J7" s="5">
        <f t="shared" si="0"/>
        <v>2944</v>
      </c>
      <c r="K7" s="5">
        <f t="shared" si="0"/>
        <v>1329</v>
      </c>
      <c r="L7" s="5">
        <f t="shared" si="0"/>
        <v>1347</v>
      </c>
      <c r="M7" s="5">
        <f t="shared" si="0"/>
        <v>0</v>
      </c>
      <c r="N7" s="5">
        <f t="shared" si="0"/>
        <v>51</v>
      </c>
      <c r="O7" s="5">
        <f t="shared" si="0"/>
        <v>217</v>
      </c>
      <c r="P7" s="5">
        <f t="shared" si="0"/>
        <v>2660</v>
      </c>
      <c r="Q7" s="5">
        <f t="shared" si="0"/>
        <v>1016</v>
      </c>
      <c r="R7" s="5">
        <f t="shared" si="0"/>
        <v>1333</v>
      </c>
      <c r="S7" s="5">
        <f t="shared" si="0"/>
        <v>0</v>
      </c>
      <c r="T7" s="5">
        <f t="shared" si="0"/>
        <v>9</v>
      </c>
      <c r="U7" s="5">
        <f t="shared" si="0"/>
        <v>302</v>
      </c>
      <c r="V7" s="5">
        <f t="shared" si="0"/>
        <v>1213</v>
      </c>
      <c r="W7" s="5">
        <f t="shared" si="0"/>
        <v>177</v>
      </c>
      <c r="X7" s="35">
        <f>X10+X12+X14+X16+X18+X20+X22</f>
        <v>14</v>
      </c>
      <c r="Y7" s="35">
        <f aca="true" t="shared" si="1" ref="Y7:AJ7">Y10+Y12+Y14+Y16+Y18+Y20+Y22</f>
        <v>1041</v>
      </c>
      <c r="Z7" s="35">
        <f t="shared" si="1"/>
        <v>4</v>
      </c>
      <c r="AA7" s="35">
        <f t="shared" si="1"/>
        <v>198</v>
      </c>
      <c r="AB7" s="35">
        <f t="shared" si="1"/>
        <v>17</v>
      </c>
      <c r="AC7" s="23">
        <f>AC10+AC12+AC14+AC16+AC18+AC20+AC22</f>
        <v>15</v>
      </c>
      <c r="AD7" s="35">
        <f t="shared" si="1"/>
        <v>8</v>
      </c>
      <c r="AE7" s="23">
        <f>AE10+AE12+AE14+AE16+AE18+AE20+AE22</f>
        <v>3</v>
      </c>
      <c r="AF7" s="35">
        <f t="shared" si="1"/>
        <v>2</v>
      </c>
      <c r="AG7" s="35">
        <f t="shared" si="1"/>
        <v>282</v>
      </c>
      <c r="AH7" s="35">
        <f t="shared" si="1"/>
        <v>14</v>
      </c>
      <c r="AI7" s="35">
        <f t="shared" si="1"/>
        <v>0</v>
      </c>
      <c r="AJ7" s="35">
        <f t="shared" si="1"/>
        <v>2</v>
      </c>
    </row>
    <row r="8" spans="1:36" ht="19.5" customHeight="1">
      <c r="A8" s="46"/>
      <c r="B8" s="34"/>
      <c r="C8" s="34"/>
      <c r="D8" s="34"/>
      <c r="E8" s="9" t="s">
        <v>18</v>
      </c>
      <c r="F8" s="4">
        <f aca="true" t="shared" si="2" ref="F8:W8">F10+F12+F14+F16+F18+F20+F22</f>
        <v>142109</v>
      </c>
      <c r="G8" s="4">
        <f t="shared" si="2"/>
        <v>141424</v>
      </c>
      <c r="H8" s="5">
        <f t="shared" si="2"/>
        <v>685</v>
      </c>
      <c r="I8" s="5">
        <f t="shared" si="2"/>
        <v>0</v>
      </c>
      <c r="J8" s="5">
        <f t="shared" si="2"/>
        <v>1680</v>
      </c>
      <c r="K8" s="5">
        <f t="shared" si="2"/>
        <v>733</v>
      </c>
      <c r="L8" s="5">
        <f t="shared" si="2"/>
        <v>706</v>
      </c>
      <c r="M8" s="5">
        <f t="shared" si="2"/>
        <v>0</v>
      </c>
      <c r="N8" s="5">
        <f t="shared" si="2"/>
        <v>33</v>
      </c>
      <c r="O8" s="5">
        <f t="shared" si="2"/>
        <v>208</v>
      </c>
      <c r="P8" s="5">
        <f t="shared" si="2"/>
        <v>1530</v>
      </c>
      <c r="Q8" s="5">
        <f t="shared" si="2"/>
        <v>591</v>
      </c>
      <c r="R8" s="5">
        <f t="shared" si="2"/>
        <v>691</v>
      </c>
      <c r="S8" s="5">
        <f t="shared" si="2"/>
        <v>0</v>
      </c>
      <c r="T8" s="5">
        <f t="shared" si="2"/>
        <v>5</v>
      </c>
      <c r="U8" s="5">
        <f t="shared" si="2"/>
        <v>243</v>
      </c>
      <c r="V8" s="5">
        <f t="shared" si="2"/>
        <v>619</v>
      </c>
      <c r="W8" s="5">
        <f t="shared" si="2"/>
        <v>84</v>
      </c>
      <c r="X8" s="35"/>
      <c r="Y8" s="35"/>
      <c r="Z8" s="35"/>
      <c r="AA8" s="35"/>
      <c r="AB8" s="35"/>
      <c r="AC8" s="47"/>
      <c r="AD8" s="35"/>
      <c r="AE8" s="34"/>
      <c r="AF8" s="35"/>
      <c r="AG8" s="35"/>
      <c r="AH8" s="35"/>
      <c r="AI8" s="35"/>
      <c r="AJ8" s="35"/>
    </row>
    <row r="9" spans="1:36" ht="20.25" customHeight="1">
      <c r="A9" s="26"/>
      <c r="B9" s="24"/>
      <c r="C9" s="24"/>
      <c r="D9" s="24"/>
      <c r="E9" s="3" t="s">
        <v>19</v>
      </c>
      <c r="F9" s="4">
        <f aca="true" t="shared" si="3" ref="F9:W9">F11+F13+F15+F17+F19+F21+F23</f>
        <v>135895</v>
      </c>
      <c r="G9" s="4">
        <f t="shared" si="3"/>
        <v>135260</v>
      </c>
      <c r="H9" s="5">
        <f t="shared" si="3"/>
        <v>635</v>
      </c>
      <c r="I9" s="5">
        <f t="shared" si="3"/>
        <v>0</v>
      </c>
      <c r="J9" s="5">
        <f t="shared" si="3"/>
        <v>1264</v>
      </c>
      <c r="K9" s="5">
        <f t="shared" si="3"/>
        <v>596</v>
      </c>
      <c r="L9" s="5">
        <f t="shared" si="3"/>
        <v>641</v>
      </c>
      <c r="M9" s="5">
        <f t="shared" si="3"/>
        <v>0</v>
      </c>
      <c r="N9" s="5">
        <f t="shared" si="3"/>
        <v>18</v>
      </c>
      <c r="O9" s="5">
        <f t="shared" si="3"/>
        <v>9</v>
      </c>
      <c r="P9" s="5">
        <f t="shared" si="3"/>
        <v>1130</v>
      </c>
      <c r="Q9" s="5">
        <f t="shared" si="3"/>
        <v>425</v>
      </c>
      <c r="R9" s="5">
        <f t="shared" si="3"/>
        <v>642</v>
      </c>
      <c r="S9" s="5">
        <f t="shared" si="3"/>
        <v>0</v>
      </c>
      <c r="T9" s="5">
        <f t="shared" si="3"/>
        <v>4</v>
      </c>
      <c r="U9" s="5">
        <f t="shared" si="3"/>
        <v>59</v>
      </c>
      <c r="V9" s="5">
        <f t="shared" si="3"/>
        <v>594</v>
      </c>
      <c r="W9" s="5">
        <f t="shared" si="3"/>
        <v>93</v>
      </c>
      <c r="X9" s="35"/>
      <c r="Y9" s="35"/>
      <c r="Z9" s="35"/>
      <c r="AA9" s="35"/>
      <c r="AB9" s="35"/>
      <c r="AC9" s="48"/>
      <c r="AD9" s="35"/>
      <c r="AE9" s="24"/>
      <c r="AF9" s="35"/>
      <c r="AG9" s="35"/>
      <c r="AH9" s="35"/>
      <c r="AI9" s="35"/>
      <c r="AJ9" s="35"/>
    </row>
    <row r="10" spans="1:36" ht="27" customHeight="1">
      <c r="A10" s="25" t="s">
        <v>213</v>
      </c>
      <c r="B10" s="23">
        <v>26</v>
      </c>
      <c r="C10" s="23">
        <v>330</v>
      </c>
      <c r="D10" s="23">
        <v>7606</v>
      </c>
      <c r="E10" s="9" t="s">
        <v>18</v>
      </c>
      <c r="F10" s="4">
        <v>20138</v>
      </c>
      <c r="G10" s="4">
        <v>19966</v>
      </c>
      <c r="H10" s="3">
        <v>172</v>
      </c>
      <c r="I10" s="3">
        <v>0</v>
      </c>
      <c r="J10" s="3">
        <v>331</v>
      </c>
      <c r="K10" s="3">
        <v>134</v>
      </c>
      <c r="L10" s="3">
        <v>140</v>
      </c>
      <c r="M10" s="3">
        <v>0</v>
      </c>
      <c r="N10" s="3">
        <v>25</v>
      </c>
      <c r="O10" s="3">
        <v>32</v>
      </c>
      <c r="P10" s="3">
        <v>232</v>
      </c>
      <c r="Q10" s="3">
        <v>83</v>
      </c>
      <c r="R10" s="3">
        <v>109</v>
      </c>
      <c r="S10" s="3">
        <v>0</v>
      </c>
      <c r="T10" s="3">
        <v>1</v>
      </c>
      <c r="U10" s="4">
        <v>39</v>
      </c>
      <c r="V10" s="3">
        <v>85</v>
      </c>
      <c r="W10" s="3">
        <v>12</v>
      </c>
      <c r="X10" s="23">
        <v>3</v>
      </c>
      <c r="Y10" s="23">
        <v>104</v>
      </c>
      <c r="Z10" s="23">
        <v>0</v>
      </c>
      <c r="AA10" s="23">
        <v>25</v>
      </c>
      <c r="AB10" s="23">
        <v>0</v>
      </c>
      <c r="AC10" s="23">
        <v>3</v>
      </c>
      <c r="AD10" s="23">
        <v>1</v>
      </c>
      <c r="AE10" s="23">
        <v>1</v>
      </c>
      <c r="AF10" s="23">
        <v>0</v>
      </c>
      <c r="AG10" s="23">
        <v>36</v>
      </c>
      <c r="AH10" s="23">
        <v>0</v>
      </c>
      <c r="AI10" s="23">
        <v>0</v>
      </c>
      <c r="AJ10" s="23">
        <v>0</v>
      </c>
    </row>
    <row r="11" spans="1:36" ht="27" customHeight="1">
      <c r="A11" s="26"/>
      <c r="B11" s="24"/>
      <c r="C11" s="24"/>
      <c r="D11" s="24"/>
      <c r="E11" s="3" t="s">
        <v>19</v>
      </c>
      <c r="F11" s="4">
        <v>17776</v>
      </c>
      <c r="G11" s="4">
        <v>17617</v>
      </c>
      <c r="H11" s="3">
        <v>159</v>
      </c>
      <c r="I11" s="3">
        <v>0</v>
      </c>
      <c r="J11" s="3">
        <v>271</v>
      </c>
      <c r="K11" s="3">
        <v>129</v>
      </c>
      <c r="L11" s="3">
        <v>127</v>
      </c>
      <c r="M11" s="3">
        <v>0</v>
      </c>
      <c r="N11" s="3">
        <v>9</v>
      </c>
      <c r="O11" s="3">
        <v>6</v>
      </c>
      <c r="P11" s="3">
        <v>180</v>
      </c>
      <c r="Q11" s="3">
        <v>79</v>
      </c>
      <c r="R11" s="3">
        <v>97</v>
      </c>
      <c r="S11" s="3">
        <v>0</v>
      </c>
      <c r="T11" s="3">
        <v>0</v>
      </c>
      <c r="U11" s="4">
        <v>4</v>
      </c>
      <c r="V11" s="3">
        <v>80</v>
      </c>
      <c r="W11" s="3">
        <v>12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27" customHeight="1">
      <c r="A12" s="25" t="s">
        <v>165</v>
      </c>
      <c r="B12" s="23">
        <v>34</v>
      </c>
      <c r="C12" s="23">
        <v>363</v>
      </c>
      <c r="D12" s="23">
        <v>6840</v>
      </c>
      <c r="E12" s="9" t="s">
        <v>18</v>
      </c>
      <c r="F12" s="4">
        <v>21184</v>
      </c>
      <c r="G12" s="4">
        <v>21022</v>
      </c>
      <c r="H12" s="3">
        <v>162</v>
      </c>
      <c r="I12" s="3">
        <v>0</v>
      </c>
      <c r="J12" s="3">
        <v>314</v>
      </c>
      <c r="K12" s="3">
        <v>153</v>
      </c>
      <c r="L12" s="3">
        <v>122</v>
      </c>
      <c r="M12" s="3">
        <v>0</v>
      </c>
      <c r="N12" s="3">
        <v>2</v>
      </c>
      <c r="O12" s="3">
        <v>37</v>
      </c>
      <c r="P12" s="3">
        <v>218</v>
      </c>
      <c r="Q12" s="3">
        <v>102</v>
      </c>
      <c r="R12" s="3">
        <v>89</v>
      </c>
      <c r="S12" s="3">
        <v>0</v>
      </c>
      <c r="T12" s="3">
        <v>0</v>
      </c>
      <c r="U12" s="4">
        <v>27</v>
      </c>
      <c r="V12" s="4">
        <v>81</v>
      </c>
      <c r="W12" s="4">
        <v>15</v>
      </c>
      <c r="X12" s="23">
        <v>0</v>
      </c>
      <c r="Y12" s="23">
        <v>157</v>
      </c>
      <c r="Z12" s="23">
        <v>0</v>
      </c>
      <c r="AA12" s="23">
        <v>29</v>
      </c>
      <c r="AB12" s="23">
        <v>1</v>
      </c>
      <c r="AC12" s="23">
        <v>0</v>
      </c>
      <c r="AD12" s="23">
        <v>1</v>
      </c>
      <c r="AE12" s="23">
        <v>0</v>
      </c>
      <c r="AF12" s="23">
        <v>1</v>
      </c>
      <c r="AG12" s="23">
        <v>44</v>
      </c>
      <c r="AH12" s="23">
        <v>1</v>
      </c>
      <c r="AI12" s="23">
        <v>0</v>
      </c>
      <c r="AJ12" s="23">
        <v>0</v>
      </c>
    </row>
    <row r="13" spans="1:36" ht="27" customHeight="1">
      <c r="A13" s="26"/>
      <c r="B13" s="24"/>
      <c r="C13" s="24"/>
      <c r="D13" s="24"/>
      <c r="E13" s="3" t="s">
        <v>19</v>
      </c>
      <c r="F13" s="4">
        <v>19050</v>
      </c>
      <c r="G13" s="4">
        <v>18957</v>
      </c>
      <c r="H13" s="3">
        <v>93</v>
      </c>
      <c r="I13" s="3">
        <v>0</v>
      </c>
      <c r="J13" s="3">
        <v>163</v>
      </c>
      <c r="K13" s="3">
        <v>65</v>
      </c>
      <c r="L13" s="3">
        <v>93</v>
      </c>
      <c r="M13" s="3">
        <v>0</v>
      </c>
      <c r="N13" s="3">
        <v>4</v>
      </c>
      <c r="O13" s="3">
        <v>1</v>
      </c>
      <c r="P13" s="3">
        <v>149</v>
      </c>
      <c r="Q13" s="3">
        <v>60</v>
      </c>
      <c r="R13" s="3">
        <v>80</v>
      </c>
      <c r="S13" s="3">
        <v>0</v>
      </c>
      <c r="T13" s="3">
        <v>0</v>
      </c>
      <c r="U13" s="4">
        <v>9</v>
      </c>
      <c r="V13" s="4">
        <v>92</v>
      </c>
      <c r="W13" s="4">
        <v>13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ht="27" customHeight="1">
      <c r="A14" s="25" t="s">
        <v>212</v>
      </c>
      <c r="B14" s="23">
        <v>33</v>
      </c>
      <c r="C14" s="23">
        <v>520</v>
      </c>
      <c r="D14" s="23">
        <v>9725</v>
      </c>
      <c r="E14" s="9" t="s">
        <v>18</v>
      </c>
      <c r="F14" s="4">
        <v>26291</v>
      </c>
      <c r="G14" s="4">
        <v>26195</v>
      </c>
      <c r="H14" s="3">
        <v>96</v>
      </c>
      <c r="I14" s="3">
        <v>0</v>
      </c>
      <c r="J14" s="3">
        <v>294</v>
      </c>
      <c r="K14" s="3">
        <v>132</v>
      </c>
      <c r="L14" s="3">
        <v>122</v>
      </c>
      <c r="M14" s="3">
        <v>0</v>
      </c>
      <c r="N14" s="3">
        <v>2</v>
      </c>
      <c r="O14" s="3">
        <v>38</v>
      </c>
      <c r="P14" s="3">
        <v>295</v>
      </c>
      <c r="Q14" s="3">
        <v>108</v>
      </c>
      <c r="R14" s="3">
        <v>145</v>
      </c>
      <c r="S14" s="3">
        <v>0</v>
      </c>
      <c r="T14" s="3">
        <v>1</v>
      </c>
      <c r="U14" s="4">
        <v>41</v>
      </c>
      <c r="V14" s="4">
        <v>109</v>
      </c>
      <c r="W14" s="4">
        <v>12</v>
      </c>
      <c r="X14" s="23">
        <v>3</v>
      </c>
      <c r="Y14" s="23">
        <v>208</v>
      </c>
      <c r="Z14" s="23">
        <v>2</v>
      </c>
      <c r="AA14" s="23">
        <v>26</v>
      </c>
      <c r="AB14" s="23">
        <v>5</v>
      </c>
      <c r="AC14" s="23">
        <v>2</v>
      </c>
      <c r="AD14" s="23">
        <v>2</v>
      </c>
      <c r="AE14" s="23">
        <v>2</v>
      </c>
      <c r="AF14" s="23">
        <v>0</v>
      </c>
      <c r="AG14" s="23">
        <v>65</v>
      </c>
      <c r="AH14" s="23">
        <v>4</v>
      </c>
      <c r="AI14" s="23">
        <v>0</v>
      </c>
      <c r="AJ14" s="23">
        <v>2</v>
      </c>
    </row>
    <row r="15" spans="1:36" ht="27" customHeight="1">
      <c r="A15" s="26"/>
      <c r="B15" s="24"/>
      <c r="C15" s="24"/>
      <c r="D15" s="24"/>
      <c r="E15" s="3" t="s">
        <v>19</v>
      </c>
      <c r="F15" s="4">
        <v>26541</v>
      </c>
      <c r="G15" s="4">
        <v>26434</v>
      </c>
      <c r="H15" s="3">
        <v>107</v>
      </c>
      <c r="I15" s="3">
        <v>0</v>
      </c>
      <c r="J15" s="3">
        <v>258</v>
      </c>
      <c r="K15" s="3">
        <v>117</v>
      </c>
      <c r="L15" s="3">
        <v>139</v>
      </c>
      <c r="M15" s="3">
        <v>0</v>
      </c>
      <c r="N15" s="3">
        <v>2</v>
      </c>
      <c r="O15" s="3">
        <v>0</v>
      </c>
      <c r="P15" s="3">
        <v>255</v>
      </c>
      <c r="Q15" s="3">
        <v>104</v>
      </c>
      <c r="R15" s="3">
        <v>127</v>
      </c>
      <c r="S15" s="3">
        <v>0</v>
      </c>
      <c r="T15" s="3">
        <v>0</v>
      </c>
      <c r="U15" s="4">
        <v>24</v>
      </c>
      <c r="V15" s="4">
        <v>118</v>
      </c>
      <c r="W15" s="4">
        <v>14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27" customHeight="1">
      <c r="A16" s="25" t="s">
        <v>190</v>
      </c>
      <c r="B16" s="23">
        <v>32</v>
      </c>
      <c r="C16" s="23">
        <v>353</v>
      </c>
      <c r="D16" s="23">
        <v>8844</v>
      </c>
      <c r="E16" s="9" t="s">
        <v>18</v>
      </c>
      <c r="F16" s="4">
        <v>21202</v>
      </c>
      <c r="G16" s="4">
        <v>21137</v>
      </c>
      <c r="H16" s="3">
        <v>65</v>
      </c>
      <c r="I16" s="3">
        <v>0</v>
      </c>
      <c r="J16" s="3">
        <v>286</v>
      </c>
      <c r="K16" s="3">
        <v>128</v>
      </c>
      <c r="L16" s="3">
        <v>118</v>
      </c>
      <c r="M16" s="3">
        <v>0</v>
      </c>
      <c r="N16" s="3">
        <v>4</v>
      </c>
      <c r="O16" s="3">
        <v>36</v>
      </c>
      <c r="P16" s="3">
        <v>293</v>
      </c>
      <c r="Q16" s="3">
        <v>104</v>
      </c>
      <c r="R16" s="3">
        <v>119</v>
      </c>
      <c r="S16" s="3">
        <v>0</v>
      </c>
      <c r="T16" s="3">
        <v>0</v>
      </c>
      <c r="U16" s="4">
        <v>70</v>
      </c>
      <c r="V16" s="4">
        <v>86</v>
      </c>
      <c r="W16" s="4">
        <v>14</v>
      </c>
      <c r="X16" s="23">
        <v>4</v>
      </c>
      <c r="Y16" s="23">
        <v>110</v>
      </c>
      <c r="Z16" s="23">
        <v>0</v>
      </c>
      <c r="AA16" s="23">
        <v>33</v>
      </c>
      <c r="AB16" s="23">
        <v>4</v>
      </c>
      <c r="AC16" s="23">
        <v>3</v>
      </c>
      <c r="AD16" s="23">
        <v>2</v>
      </c>
      <c r="AE16" s="23">
        <v>0</v>
      </c>
      <c r="AF16" s="23">
        <v>1</v>
      </c>
      <c r="AG16" s="23">
        <v>42</v>
      </c>
      <c r="AH16" s="23">
        <v>4</v>
      </c>
      <c r="AI16" s="23">
        <v>0</v>
      </c>
      <c r="AJ16" s="23">
        <v>0</v>
      </c>
    </row>
    <row r="17" spans="1:36" ht="27" customHeight="1">
      <c r="A17" s="26"/>
      <c r="B17" s="24"/>
      <c r="C17" s="24"/>
      <c r="D17" s="24"/>
      <c r="E17" s="3" t="s">
        <v>19</v>
      </c>
      <c r="F17" s="4">
        <v>20513</v>
      </c>
      <c r="G17" s="4">
        <v>20408</v>
      </c>
      <c r="H17" s="3">
        <v>105</v>
      </c>
      <c r="I17" s="3">
        <v>0</v>
      </c>
      <c r="J17" s="3">
        <v>235</v>
      </c>
      <c r="K17" s="3">
        <v>128</v>
      </c>
      <c r="L17" s="3">
        <v>104</v>
      </c>
      <c r="M17" s="3">
        <v>0</v>
      </c>
      <c r="N17" s="3">
        <v>3</v>
      </c>
      <c r="O17" s="3">
        <v>0</v>
      </c>
      <c r="P17" s="3">
        <v>182</v>
      </c>
      <c r="Q17" s="3">
        <v>69</v>
      </c>
      <c r="R17" s="3">
        <v>104</v>
      </c>
      <c r="S17" s="3">
        <v>0</v>
      </c>
      <c r="T17" s="3">
        <v>0</v>
      </c>
      <c r="U17" s="4">
        <v>9</v>
      </c>
      <c r="V17" s="4">
        <v>72</v>
      </c>
      <c r="W17" s="4">
        <v>20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ht="27" customHeight="1">
      <c r="A18" s="25" t="s">
        <v>5</v>
      </c>
      <c r="B18" s="23">
        <v>33</v>
      </c>
      <c r="C18" s="23">
        <v>456</v>
      </c>
      <c r="D18" s="23">
        <v>8597</v>
      </c>
      <c r="E18" s="9" t="s">
        <v>18</v>
      </c>
      <c r="F18" s="4">
        <v>24095</v>
      </c>
      <c r="G18" s="4">
        <v>24001</v>
      </c>
      <c r="H18" s="3">
        <v>94</v>
      </c>
      <c r="I18" s="3">
        <v>0</v>
      </c>
      <c r="J18" s="3">
        <v>333</v>
      </c>
      <c r="K18" s="3">
        <v>124</v>
      </c>
      <c r="L18" s="3">
        <v>162</v>
      </c>
      <c r="M18" s="3">
        <v>0</v>
      </c>
      <c r="N18" s="3">
        <v>0</v>
      </c>
      <c r="O18" s="3">
        <v>47</v>
      </c>
      <c r="P18" s="3">
        <v>315</v>
      </c>
      <c r="Q18" s="3">
        <v>114</v>
      </c>
      <c r="R18" s="3">
        <v>184</v>
      </c>
      <c r="S18" s="3">
        <v>0</v>
      </c>
      <c r="T18" s="3">
        <v>3</v>
      </c>
      <c r="U18" s="4">
        <v>14</v>
      </c>
      <c r="V18" s="4">
        <v>90</v>
      </c>
      <c r="W18" s="4">
        <v>14</v>
      </c>
      <c r="X18" s="23">
        <v>3</v>
      </c>
      <c r="Y18" s="23">
        <v>150</v>
      </c>
      <c r="Z18" s="23">
        <v>2</v>
      </c>
      <c r="AA18" s="23">
        <v>49</v>
      </c>
      <c r="AB18" s="23">
        <v>2</v>
      </c>
      <c r="AC18" s="23">
        <v>3</v>
      </c>
      <c r="AD18" s="23">
        <v>0</v>
      </c>
      <c r="AE18" s="23">
        <v>0</v>
      </c>
      <c r="AF18" s="23">
        <v>0</v>
      </c>
      <c r="AG18" s="23">
        <v>49</v>
      </c>
      <c r="AH18" s="23">
        <v>3</v>
      </c>
      <c r="AI18" s="23">
        <v>0</v>
      </c>
      <c r="AJ18" s="23">
        <v>0</v>
      </c>
    </row>
    <row r="19" spans="1:36" ht="27" customHeight="1">
      <c r="A19" s="26"/>
      <c r="B19" s="24"/>
      <c r="C19" s="24"/>
      <c r="D19" s="24"/>
      <c r="E19" s="3" t="s">
        <v>19</v>
      </c>
      <c r="F19" s="4">
        <v>22995</v>
      </c>
      <c r="G19" s="4">
        <v>22945</v>
      </c>
      <c r="H19" s="3">
        <v>50</v>
      </c>
      <c r="I19" s="3">
        <v>0</v>
      </c>
      <c r="J19" s="3">
        <v>264</v>
      </c>
      <c r="K19" s="3">
        <v>117</v>
      </c>
      <c r="L19" s="3">
        <v>147</v>
      </c>
      <c r="M19" s="3">
        <v>0</v>
      </c>
      <c r="N19" s="3">
        <v>0</v>
      </c>
      <c r="O19" s="3">
        <v>0</v>
      </c>
      <c r="P19" s="3">
        <v>278</v>
      </c>
      <c r="Q19" s="3">
        <v>77</v>
      </c>
      <c r="R19" s="3">
        <v>190</v>
      </c>
      <c r="S19" s="3">
        <v>0</v>
      </c>
      <c r="T19" s="3">
        <v>4</v>
      </c>
      <c r="U19" s="4">
        <v>7</v>
      </c>
      <c r="V19" s="4">
        <v>82</v>
      </c>
      <c r="W19" s="4">
        <v>18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ht="27" customHeight="1">
      <c r="A20" s="25" t="s">
        <v>6</v>
      </c>
      <c r="B20" s="23">
        <v>40</v>
      </c>
      <c r="C20" s="23">
        <v>436</v>
      </c>
      <c r="D20" s="23">
        <v>7137</v>
      </c>
      <c r="E20" s="9" t="s">
        <v>18</v>
      </c>
      <c r="F20" s="4">
        <v>22647</v>
      </c>
      <c r="G20" s="4">
        <v>22561</v>
      </c>
      <c r="H20" s="3">
        <v>86</v>
      </c>
      <c r="I20" s="3">
        <v>0</v>
      </c>
      <c r="J20" s="3">
        <v>73</v>
      </c>
      <c r="K20" s="3">
        <v>41</v>
      </c>
      <c r="L20" s="3">
        <v>23</v>
      </c>
      <c r="M20" s="3">
        <v>0</v>
      </c>
      <c r="N20" s="3">
        <v>0</v>
      </c>
      <c r="O20" s="3">
        <v>9</v>
      </c>
      <c r="P20" s="3">
        <v>115</v>
      </c>
      <c r="Q20" s="3">
        <v>47</v>
      </c>
      <c r="R20" s="3">
        <v>29</v>
      </c>
      <c r="S20" s="3">
        <v>0</v>
      </c>
      <c r="T20" s="3">
        <v>0</v>
      </c>
      <c r="U20" s="4">
        <v>39</v>
      </c>
      <c r="V20" s="4">
        <v>142</v>
      </c>
      <c r="W20" s="4">
        <v>14</v>
      </c>
      <c r="X20" s="23">
        <v>0</v>
      </c>
      <c r="Y20" s="23">
        <v>274</v>
      </c>
      <c r="Z20" s="23">
        <v>0</v>
      </c>
      <c r="AA20" s="23">
        <v>29</v>
      </c>
      <c r="AB20" s="23">
        <v>0</v>
      </c>
      <c r="AC20" s="23">
        <v>2</v>
      </c>
      <c r="AD20" s="23">
        <v>1</v>
      </c>
      <c r="AE20" s="23">
        <v>0</v>
      </c>
      <c r="AF20" s="23">
        <v>0</v>
      </c>
      <c r="AG20" s="23">
        <v>36</v>
      </c>
      <c r="AH20" s="23">
        <v>2</v>
      </c>
      <c r="AI20" s="23">
        <v>0</v>
      </c>
      <c r="AJ20" s="23">
        <v>0</v>
      </c>
    </row>
    <row r="21" spans="1:36" ht="27" customHeight="1">
      <c r="A21" s="26"/>
      <c r="B21" s="24"/>
      <c r="C21" s="24"/>
      <c r="D21" s="24"/>
      <c r="E21" s="3" t="s">
        <v>19</v>
      </c>
      <c r="F21" s="4">
        <v>23360</v>
      </c>
      <c r="G21" s="4">
        <v>23264</v>
      </c>
      <c r="H21" s="3">
        <v>96</v>
      </c>
      <c r="I21" s="3">
        <v>0</v>
      </c>
      <c r="J21" s="3">
        <v>45</v>
      </c>
      <c r="K21" s="3">
        <v>24</v>
      </c>
      <c r="L21" s="3">
        <v>19</v>
      </c>
      <c r="M21" s="3">
        <v>0</v>
      </c>
      <c r="N21" s="3">
        <v>0</v>
      </c>
      <c r="O21" s="3">
        <v>2</v>
      </c>
      <c r="P21" s="3">
        <v>58</v>
      </c>
      <c r="Q21" s="3">
        <v>20</v>
      </c>
      <c r="R21" s="3">
        <v>33</v>
      </c>
      <c r="S21" s="3">
        <v>0</v>
      </c>
      <c r="T21" s="3">
        <v>0</v>
      </c>
      <c r="U21" s="4">
        <v>5</v>
      </c>
      <c r="V21" s="4">
        <v>121</v>
      </c>
      <c r="W21" s="4">
        <v>12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ht="27" customHeight="1">
      <c r="A22" s="25" t="s">
        <v>7</v>
      </c>
      <c r="B22" s="23">
        <v>9</v>
      </c>
      <c r="C22" s="23">
        <v>171</v>
      </c>
      <c r="D22" s="23">
        <v>2218</v>
      </c>
      <c r="E22" s="9" t="s">
        <v>18</v>
      </c>
      <c r="F22" s="4">
        <v>6552</v>
      </c>
      <c r="G22" s="4">
        <v>6542</v>
      </c>
      <c r="H22" s="3">
        <v>10</v>
      </c>
      <c r="I22" s="3">
        <v>0</v>
      </c>
      <c r="J22" s="3">
        <v>49</v>
      </c>
      <c r="K22" s="3">
        <v>21</v>
      </c>
      <c r="L22" s="3">
        <v>19</v>
      </c>
      <c r="M22" s="3">
        <v>0</v>
      </c>
      <c r="N22" s="3">
        <v>0</v>
      </c>
      <c r="O22" s="3">
        <v>9</v>
      </c>
      <c r="P22" s="3">
        <v>62</v>
      </c>
      <c r="Q22" s="3">
        <v>33</v>
      </c>
      <c r="R22" s="3">
        <v>16</v>
      </c>
      <c r="S22" s="3">
        <v>0</v>
      </c>
      <c r="T22" s="3">
        <v>0</v>
      </c>
      <c r="U22" s="4">
        <v>13</v>
      </c>
      <c r="V22" s="4">
        <v>26</v>
      </c>
      <c r="W22" s="4">
        <v>3</v>
      </c>
      <c r="X22" s="23">
        <v>1</v>
      </c>
      <c r="Y22" s="23">
        <v>38</v>
      </c>
      <c r="Z22" s="23">
        <v>0</v>
      </c>
      <c r="AA22" s="23">
        <v>7</v>
      </c>
      <c r="AB22" s="23">
        <v>5</v>
      </c>
      <c r="AC22" s="23">
        <v>2</v>
      </c>
      <c r="AD22" s="23">
        <v>1</v>
      </c>
      <c r="AE22" s="23">
        <v>0</v>
      </c>
      <c r="AF22" s="23">
        <v>0</v>
      </c>
      <c r="AG22" s="23">
        <v>10</v>
      </c>
      <c r="AH22" s="23">
        <v>0</v>
      </c>
      <c r="AI22" s="23">
        <v>0</v>
      </c>
      <c r="AJ22" s="23">
        <v>0</v>
      </c>
    </row>
    <row r="23" spans="1:36" ht="27" customHeight="1">
      <c r="A23" s="26"/>
      <c r="B23" s="24"/>
      <c r="C23" s="24"/>
      <c r="D23" s="24"/>
      <c r="E23" s="3" t="s">
        <v>19</v>
      </c>
      <c r="F23" s="4">
        <v>5660</v>
      </c>
      <c r="G23" s="4">
        <v>5635</v>
      </c>
      <c r="H23" s="3">
        <v>25</v>
      </c>
      <c r="I23" s="3">
        <v>0</v>
      </c>
      <c r="J23" s="3">
        <v>28</v>
      </c>
      <c r="K23" s="3">
        <v>16</v>
      </c>
      <c r="L23" s="3">
        <v>12</v>
      </c>
      <c r="M23" s="3">
        <v>0</v>
      </c>
      <c r="N23" s="3">
        <v>0</v>
      </c>
      <c r="O23" s="3">
        <v>0</v>
      </c>
      <c r="P23" s="3">
        <v>28</v>
      </c>
      <c r="Q23" s="3">
        <v>16</v>
      </c>
      <c r="R23" s="3">
        <v>11</v>
      </c>
      <c r="S23" s="3">
        <v>0</v>
      </c>
      <c r="T23" s="3">
        <v>0</v>
      </c>
      <c r="U23" s="4">
        <v>1</v>
      </c>
      <c r="V23" s="4">
        <v>29</v>
      </c>
      <c r="W23" s="4">
        <v>4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ht="50.25" customHeight="1">
      <c r="A24" s="3" t="s">
        <v>198</v>
      </c>
      <c r="B24" s="12" t="s">
        <v>113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</row>
  </sheetData>
  <sheetProtection/>
  <mergeCells count="178">
    <mergeCell ref="AC3:AD5"/>
    <mergeCell ref="AE3:AF5"/>
    <mergeCell ref="W4:W6"/>
    <mergeCell ref="X4:X6"/>
    <mergeCell ref="Y4:Y6"/>
    <mergeCell ref="Z4:Z6"/>
    <mergeCell ref="AI3:AI6"/>
    <mergeCell ref="AJ3:AJ6"/>
    <mergeCell ref="AA4:AA6"/>
    <mergeCell ref="AB3:AB6"/>
    <mergeCell ref="AG3:AG6"/>
    <mergeCell ref="AH3:AH6"/>
    <mergeCell ref="Q5:Q6"/>
    <mergeCell ref="R5:R6"/>
    <mergeCell ref="S5:S6"/>
    <mergeCell ref="T5:T6"/>
    <mergeCell ref="U5:U6"/>
    <mergeCell ref="V4:V6"/>
    <mergeCell ref="K5:K6"/>
    <mergeCell ref="L5:L6"/>
    <mergeCell ref="M5:M6"/>
    <mergeCell ref="N5:N6"/>
    <mergeCell ref="O5:O6"/>
    <mergeCell ref="P5:P6"/>
    <mergeCell ref="E3:E6"/>
    <mergeCell ref="F4:F6"/>
    <mergeCell ref="G4:G6"/>
    <mergeCell ref="H5:H6"/>
    <mergeCell ref="I5:I6"/>
    <mergeCell ref="J5:J6"/>
    <mergeCell ref="H4:I4"/>
    <mergeCell ref="AC20:AC21"/>
    <mergeCell ref="AE12:AE13"/>
    <mergeCell ref="AE14:AE15"/>
    <mergeCell ref="AE16:AE17"/>
    <mergeCell ref="AC12:AC13"/>
    <mergeCell ref="AC14:AC15"/>
    <mergeCell ref="AC16:AC17"/>
    <mergeCell ref="Z22:Z23"/>
    <mergeCell ref="B22:B23"/>
    <mergeCell ref="C22:C23"/>
    <mergeCell ref="D22:D23"/>
    <mergeCell ref="X22:X23"/>
    <mergeCell ref="AE22:AE23"/>
    <mergeCell ref="AC22:AC23"/>
    <mergeCell ref="AA20:AA21"/>
    <mergeCell ref="B18:B19"/>
    <mergeCell ref="C18:C19"/>
    <mergeCell ref="D18:D19"/>
    <mergeCell ref="B20:B21"/>
    <mergeCell ref="C20:C21"/>
    <mergeCell ref="D20:D21"/>
    <mergeCell ref="Y20:Y21"/>
    <mergeCell ref="Z20:Z21"/>
    <mergeCell ref="B14:B15"/>
    <mergeCell ref="C14:C15"/>
    <mergeCell ref="D14:D15"/>
    <mergeCell ref="B16:B17"/>
    <mergeCell ref="C16:C17"/>
    <mergeCell ref="D16:D17"/>
    <mergeCell ref="D10:D11"/>
    <mergeCell ref="B12:B13"/>
    <mergeCell ref="C12:C13"/>
    <mergeCell ref="D12:D13"/>
    <mergeCell ref="B10:B11"/>
    <mergeCell ref="C10:C11"/>
    <mergeCell ref="A18:A19"/>
    <mergeCell ref="A20:A21"/>
    <mergeCell ref="A22:A23"/>
    <mergeCell ref="A10:A11"/>
    <mergeCell ref="A12:A13"/>
    <mergeCell ref="A14:A15"/>
    <mergeCell ref="A16:A17"/>
    <mergeCell ref="A1:AK1"/>
    <mergeCell ref="F3:W3"/>
    <mergeCell ref="Z3:AA3"/>
    <mergeCell ref="X3:Y3"/>
    <mergeCell ref="A3:A6"/>
    <mergeCell ref="B3:B6"/>
    <mergeCell ref="J4:O4"/>
    <mergeCell ref="P4:U4"/>
    <mergeCell ref="C3:C6"/>
    <mergeCell ref="D3:D6"/>
    <mergeCell ref="AI7:AI9"/>
    <mergeCell ref="AC7:AC9"/>
    <mergeCell ref="AE7:AE9"/>
    <mergeCell ref="A7:A9"/>
    <mergeCell ref="B7:B9"/>
    <mergeCell ref="C7:C9"/>
    <mergeCell ref="D7:D9"/>
    <mergeCell ref="X7:X9"/>
    <mergeCell ref="Y7:Y9"/>
    <mergeCell ref="Z7:Z9"/>
    <mergeCell ref="AA7:AA9"/>
    <mergeCell ref="AJ7:AJ9"/>
    <mergeCell ref="AB7:AB9"/>
    <mergeCell ref="AD7:AD9"/>
    <mergeCell ref="AF7:AF9"/>
    <mergeCell ref="AH7:AH9"/>
    <mergeCell ref="AG7:AG9"/>
    <mergeCell ref="AG10:AG11"/>
    <mergeCell ref="AC10:AC11"/>
    <mergeCell ref="AE10:AE11"/>
    <mergeCell ref="X10:X11"/>
    <mergeCell ref="Y10:Y11"/>
    <mergeCell ref="Z10:Z11"/>
    <mergeCell ref="AA10:AA11"/>
    <mergeCell ref="Z12:Z13"/>
    <mergeCell ref="AA12:AA13"/>
    <mergeCell ref="AB12:AB13"/>
    <mergeCell ref="AD12:AD13"/>
    <mergeCell ref="AF12:AF13"/>
    <mergeCell ref="AB10:AB11"/>
    <mergeCell ref="AD10:AD11"/>
    <mergeCell ref="AF10:AF11"/>
    <mergeCell ref="X20:X21"/>
    <mergeCell ref="AG12:AG13"/>
    <mergeCell ref="AH12:AH13"/>
    <mergeCell ref="AI12:AI13"/>
    <mergeCell ref="AJ12:AJ13"/>
    <mergeCell ref="AH10:AH11"/>
    <mergeCell ref="AI10:AI11"/>
    <mergeCell ref="AJ10:AJ11"/>
    <mergeCell ref="X12:X13"/>
    <mergeCell ref="Y12:Y13"/>
    <mergeCell ref="Y14:Y15"/>
    <mergeCell ref="Z14:Z15"/>
    <mergeCell ref="AA14:AA15"/>
    <mergeCell ref="Y18:Y19"/>
    <mergeCell ref="X14:X15"/>
    <mergeCell ref="X16:X17"/>
    <mergeCell ref="X18:X19"/>
    <mergeCell ref="AF16:AF17"/>
    <mergeCell ref="AG16:AG17"/>
    <mergeCell ref="AB14:AB15"/>
    <mergeCell ref="AD14:AD15"/>
    <mergeCell ref="AF14:AF15"/>
    <mergeCell ref="AG14:AG15"/>
    <mergeCell ref="AJ18:AJ19"/>
    <mergeCell ref="AE18:AE19"/>
    <mergeCell ref="AH14:AH15"/>
    <mergeCell ref="AI14:AI15"/>
    <mergeCell ref="AJ14:AJ15"/>
    <mergeCell ref="Y16:Y17"/>
    <mergeCell ref="Z16:Z17"/>
    <mergeCell ref="AA16:AA17"/>
    <mergeCell ref="AB16:AB17"/>
    <mergeCell ref="AD16:AD17"/>
    <mergeCell ref="AC18:AC19"/>
    <mergeCell ref="AE20:AE21"/>
    <mergeCell ref="AH16:AH17"/>
    <mergeCell ref="AI16:AI17"/>
    <mergeCell ref="AJ16:AJ17"/>
    <mergeCell ref="Z18:Z19"/>
    <mergeCell ref="AA18:AA19"/>
    <mergeCell ref="AG18:AG19"/>
    <mergeCell ref="AH18:AH19"/>
    <mergeCell ref="AI18:AI19"/>
    <mergeCell ref="AG20:AG21"/>
    <mergeCell ref="AH20:AH21"/>
    <mergeCell ref="AI20:AI21"/>
    <mergeCell ref="AJ20:AJ21"/>
    <mergeCell ref="AB18:AB19"/>
    <mergeCell ref="AD18:AD19"/>
    <mergeCell ref="AF18:AF19"/>
    <mergeCell ref="AB20:AB21"/>
    <mergeCell ref="AD20:AD21"/>
    <mergeCell ref="AF20:AF21"/>
    <mergeCell ref="B24:AJ24"/>
    <mergeCell ref="AG22:AG23"/>
    <mergeCell ref="AH22:AH23"/>
    <mergeCell ref="AI22:AI23"/>
    <mergeCell ref="AJ22:AJ23"/>
    <mergeCell ref="AA22:AA23"/>
    <mergeCell ref="AB22:AB23"/>
    <mergeCell ref="AD22:AD23"/>
    <mergeCell ref="AF22:AF23"/>
    <mergeCell ref="Y22:Y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A1">
      <selection activeCell="O5" sqref="O5:O6"/>
    </sheetView>
  </sheetViews>
  <sheetFormatPr defaultColWidth="9.00390625" defaultRowHeight="16.5"/>
  <cols>
    <col min="1" max="1" width="9.375" style="2" bestFit="1" customWidth="1"/>
    <col min="2" max="5" width="6.375" style="2" customWidth="1"/>
    <col min="6" max="7" width="12.125" style="2" bestFit="1" customWidth="1"/>
    <col min="8" max="9" width="4.375" style="2" customWidth="1"/>
    <col min="10" max="10" width="5.00390625" style="2" customWidth="1"/>
    <col min="11" max="11" width="5.75390625" style="2" customWidth="1"/>
    <col min="12" max="12" width="5.00390625" style="2" customWidth="1"/>
    <col min="13" max="15" width="4.375" style="2" customWidth="1"/>
    <col min="16" max="16" width="5.00390625" style="2" customWidth="1"/>
    <col min="17" max="17" width="5.25390625" style="2" customWidth="1"/>
    <col min="18" max="18" width="5.00390625" style="2" customWidth="1"/>
    <col min="19" max="21" width="4.375" style="2" customWidth="1"/>
    <col min="22" max="22" width="5.375" style="2" customWidth="1"/>
    <col min="23" max="23" width="4.75390625" style="2" customWidth="1"/>
    <col min="24" max="28" width="4.375" style="2" customWidth="1"/>
    <col min="29" max="32" width="3.25390625" style="2" customWidth="1"/>
    <col min="33" max="36" width="4.375" style="2" customWidth="1"/>
    <col min="37" max="16384" width="9.00390625" style="2" customWidth="1"/>
  </cols>
  <sheetData>
    <row r="1" spans="1:37" ht="60" customHeight="1">
      <c r="A1" s="29" t="s">
        <v>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20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6" ht="24" customHeight="1">
      <c r="A3" s="20" t="s">
        <v>203</v>
      </c>
      <c r="B3" s="32" t="s">
        <v>117</v>
      </c>
      <c r="C3" s="32" t="s">
        <v>119</v>
      </c>
      <c r="D3" s="32" t="s">
        <v>121</v>
      </c>
      <c r="E3" s="15" t="s">
        <v>120</v>
      </c>
      <c r="F3" s="18" t="s">
        <v>210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18" t="s">
        <v>170</v>
      </c>
      <c r="Y3" s="19"/>
      <c r="Z3" s="18" t="s">
        <v>169</v>
      </c>
      <c r="AA3" s="19"/>
      <c r="AB3" s="15" t="s">
        <v>154</v>
      </c>
      <c r="AC3" s="39" t="s">
        <v>148</v>
      </c>
      <c r="AD3" s="40"/>
      <c r="AE3" s="39" t="s">
        <v>41</v>
      </c>
      <c r="AF3" s="40"/>
      <c r="AG3" s="15" t="s">
        <v>100</v>
      </c>
      <c r="AH3" s="15" t="s">
        <v>99</v>
      </c>
      <c r="AI3" s="15" t="s">
        <v>147</v>
      </c>
      <c r="AJ3" s="15" t="s">
        <v>146</v>
      </c>
    </row>
    <row r="4" spans="1:36" ht="24" customHeight="1">
      <c r="A4" s="21"/>
      <c r="B4" s="32"/>
      <c r="C4" s="32"/>
      <c r="D4" s="32"/>
      <c r="E4" s="16"/>
      <c r="F4" s="20" t="s">
        <v>42</v>
      </c>
      <c r="G4" s="20" t="s">
        <v>43</v>
      </c>
      <c r="H4" s="18" t="s">
        <v>44</v>
      </c>
      <c r="I4" s="19"/>
      <c r="J4" s="18" t="s">
        <v>45</v>
      </c>
      <c r="K4" s="31"/>
      <c r="L4" s="31"/>
      <c r="M4" s="31"/>
      <c r="N4" s="31"/>
      <c r="O4" s="19"/>
      <c r="P4" s="18" t="s">
        <v>46</v>
      </c>
      <c r="Q4" s="31"/>
      <c r="R4" s="31"/>
      <c r="S4" s="31"/>
      <c r="T4" s="31"/>
      <c r="U4" s="19"/>
      <c r="V4" s="15" t="s">
        <v>156</v>
      </c>
      <c r="W4" s="15" t="s">
        <v>155</v>
      </c>
      <c r="X4" s="15" t="s">
        <v>152</v>
      </c>
      <c r="Y4" s="15" t="s">
        <v>153</v>
      </c>
      <c r="Z4" s="15" t="s">
        <v>152</v>
      </c>
      <c r="AA4" s="15" t="s">
        <v>153</v>
      </c>
      <c r="AB4" s="16"/>
      <c r="AC4" s="41"/>
      <c r="AD4" s="42"/>
      <c r="AE4" s="41"/>
      <c r="AF4" s="42"/>
      <c r="AG4" s="16"/>
      <c r="AH4" s="16"/>
      <c r="AI4" s="16"/>
      <c r="AJ4" s="16"/>
    </row>
    <row r="5" spans="1:36" ht="85.5" customHeight="1">
      <c r="A5" s="21"/>
      <c r="B5" s="32"/>
      <c r="C5" s="32"/>
      <c r="D5" s="32"/>
      <c r="E5" s="16"/>
      <c r="F5" s="21"/>
      <c r="G5" s="21"/>
      <c r="H5" s="15" t="s">
        <v>47</v>
      </c>
      <c r="I5" s="15" t="s">
        <v>48</v>
      </c>
      <c r="J5" s="15" t="s">
        <v>211</v>
      </c>
      <c r="K5" s="15" t="s">
        <v>116</v>
      </c>
      <c r="L5" s="15" t="s">
        <v>50</v>
      </c>
      <c r="M5" s="15" t="s">
        <v>110</v>
      </c>
      <c r="N5" s="15" t="s">
        <v>109</v>
      </c>
      <c r="O5" s="15" t="s">
        <v>157</v>
      </c>
      <c r="P5" s="15" t="s">
        <v>188</v>
      </c>
      <c r="Q5" s="15" t="s">
        <v>114</v>
      </c>
      <c r="R5" s="15" t="s">
        <v>115</v>
      </c>
      <c r="S5" s="15" t="s">
        <v>104</v>
      </c>
      <c r="T5" s="15" t="s">
        <v>103</v>
      </c>
      <c r="U5" s="15" t="s">
        <v>161</v>
      </c>
      <c r="V5" s="16"/>
      <c r="W5" s="16"/>
      <c r="X5" s="16"/>
      <c r="Y5" s="16"/>
      <c r="Z5" s="16"/>
      <c r="AA5" s="16"/>
      <c r="AB5" s="16"/>
      <c r="AC5" s="43"/>
      <c r="AD5" s="44"/>
      <c r="AE5" s="43"/>
      <c r="AF5" s="44"/>
      <c r="AG5" s="16"/>
      <c r="AH5" s="16"/>
      <c r="AI5" s="16"/>
      <c r="AJ5" s="16"/>
    </row>
    <row r="6" spans="1:36" ht="29.25" customHeight="1">
      <c r="A6" s="22"/>
      <c r="B6" s="32"/>
      <c r="C6" s="32"/>
      <c r="D6" s="32"/>
      <c r="E6" s="17"/>
      <c r="F6" s="22"/>
      <c r="G6" s="22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1" t="s">
        <v>8</v>
      </c>
      <c r="AD6" s="11" t="s">
        <v>9</v>
      </c>
      <c r="AE6" s="11" t="s">
        <v>79</v>
      </c>
      <c r="AF6" s="11" t="s">
        <v>80</v>
      </c>
      <c r="AG6" s="17"/>
      <c r="AH6" s="17"/>
      <c r="AI6" s="17"/>
      <c r="AJ6" s="17"/>
    </row>
    <row r="7" spans="1:37" ht="27" customHeight="1">
      <c r="A7" s="25" t="s">
        <v>209</v>
      </c>
      <c r="B7" s="34">
        <f>B10+B12+B14+B16+B18+B20+B22</f>
        <v>207</v>
      </c>
      <c r="C7" s="34">
        <f>C10+C12+C14+C16+C18+C20+C22</f>
        <v>2630</v>
      </c>
      <c r="D7" s="34">
        <f>D10+D12+D14+D16+D18+D20+D22</f>
        <v>51137</v>
      </c>
      <c r="E7" s="3" t="s">
        <v>49</v>
      </c>
      <c r="F7" s="4">
        <f aca="true" t="shared" si="0" ref="F7:W7">F8+F9</f>
        <v>278861</v>
      </c>
      <c r="G7" s="4">
        <f t="shared" si="0"/>
        <v>268004</v>
      </c>
      <c r="H7" s="5">
        <f t="shared" si="0"/>
        <v>889</v>
      </c>
      <c r="I7" s="5">
        <f t="shared" si="0"/>
        <v>32</v>
      </c>
      <c r="J7" s="5">
        <f t="shared" si="0"/>
        <v>2785</v>
      </c>
      <c r="K7" s="5">
        <f t="shared" si="0"/>
        <v>1310</v>
      </c>
      <c r="L7" s="5">
        <f t="shared" si="0"/>
        <v>1172</v>
      </c>
      <c r="M7" s="5">
        <f t="shared" si="0"/>
        <v>0</v>
      </c>
      <c r="N7" s="5">
        <f t="shared" si="0"/>
        <v>20</v>
      </c>
      <c r="O7" s="5">
        <f t="shared" si="0"/>
        <v>282</v>
      </c>
      <c r="P7" s="5">
        <f t="shared" si="0"/>
        <v>2761</v>
      </c>
      <c r="Q7" s="5">
        <f t="shared" si="0"/>
        <v>1099</v>
      </c>
      <c r="R7" s="5">
        <f t="shared" si="0"/>
        <v>1173</v>
      </c>
      <c r="S7" s="5">
        <f t="shared" si="0"/>
        <v>0</v>
      </c>
      <c r="T7" s="5">
        <f t="shared" si="0"/>
        <v>4</v>
      </c>
      <c r="U7" s="5">
        <f t="shared" si="0"/>
        <v>485</v>
      </c>
      <c r="V7" s="5">
        <f t="shared" si="0"/>
        <v>981</v>
      </c>
      <c r="W7" s="7">
        <f t="shared" si="0"/>
        <v>148</v>
      </c>
      <c r="X7" s="23">
        <f>X10+X12+X14+X16+X18+X20+X22</f>
        <v>21</v>
      </c>
      <c r="Y7" s="23">
        <f aca="true" t="shared" si="1" ref="Y7:AJ7">Y10+Y12+Y14+Y16+Y18+Y20+Y22</f>
        <v>885</v>
      </c>
      <c r="Z7" s="23">
        <f t="shared" si="1"/>
        <v>9</v>
      </c>
      <c r="AA7" s="23">
        <f t="shared" si="1"/>
        <v>178</v>
      </c>
      <c r="AB7" s="23">
        <f t="shared" si="1"/>
        <v>5</v>
      </c>
      <c r="AC7" s="23">
        <f>AC10+AC12+AC14+AC16+AC18+AC20+AC22</f>
        <v>16</v>
      </c>
      <c r="AD7" s="23">
        <f t="shared" si="1"/>
        <v>16</v>
      </c>
      <c r="AE7" s="23">
        <f>AE10+AE12+AE14+AE16+AE18+AE20+AE22</f>
        <v>0</v>
      </c>
      <c r="AF7" s="23">
        <f t="shared" si="1"/>
        <v>3</v>
      </c>
      <c r="AG7" s="23">
        <f t="shared" si="1"/>
        <v>255</v>
      </c>
      <c r="AH7" s="23">
        <f t="shared" si="1"/>
        <v>9</v>
      </c>
      <c r="AI7" s="23">
        <f t="shared" si="1"/>
        <v>0</v>
      </c>
      <c r="AJ7" s="23">
        <f t="shared" si="1"/>
        <v>3</v>
      </c>
      <c r="AK7" s="8"/>
    </row>
    <row r="8" spans="1:37" ht="27" customHeight="1">
      <c r="A8" s="46"/>
      <c r="B8" s="34"/>
      <c r="C8" s="34"/>
      <c r="D8" s="34"/>
      <c r="E8" s="9" t="s">
        <v>51</v>
      </c>
      <c r="F8" s="4">
        <f aca="true" t="shared" si="2" ref="F8:W8">F10+F12+F14+F16+F18+F20+F22</f>
        <v>142408</v>
      </c>
      <c r="G8" s="4">
        <f t="shared" si="2"/>
        <v>132109</v>
      </c>
      <c r="H8" s="5">
        <f t="shared" si="2"/>
        <v>331</v>
      </c>
      <c r="I8" s="5">
        <f t="shared" si="2"/>
        <v>32</v>
      </c>
      <c r="J8" s="5">
        <f t="shared" si="2"/>
        <v>1649</v>
      </c>
      <c r="K8" s="5">
        <f t="shared" si="2"/>
        <v>736</v>
      </c>
      <c r="L8" s="5">
        <f t="shared" si="2"/>
        <v>626</v>
      </c>
      <c r="M8" s="5">
        <f t="shared" si="2"/>
        <v>0</v>
      </c>
      <c r="N8" s="5">
        <f t="shared" si="2"/>
        <v>19</v>
      </c>
      <c r="O8" s="5">
        <f t="shared" si="2"/>
        <v>268</v>
      </c>
      <c r="P8" s="5">
        <f t="shared" si="2"/>
        <v>1754</v>
      </c>
      <c r="Q8" s="5">
        <f t="shared" si="2"/>
        <v>658</v>
      </c>
      <c r="R8" s="5">
        <f t="shared" si="2"/>
        <v>630</v>
      </c>
      <c r="S8" s="5">
        <f t="shared" si="2"/>
        <v>0</v>
      </c>
      <c r="T8" s="5">
        <f t="shared" si="2"/>
        <v>3</v>
      </c>
      <c r="U8" s="5">
        <f t="shared" si="2"/>
        <v>463</v>
      </c>
      <c r="V8" s="5">
        <f t="shared" si="2"/>
        <v>492</v>
      </c>
      <c r="W8" s="7">
        <f t="shared" si="2"/>
        <v>88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8"/>
    </row>
    <row r="9" spans="1:37" ht="27" customHeight="1">
      <c r="A9" s="26"/>
      <c r="B9" s="24"/>
      <c r="C9" s="24"/>
      <c r="D9" s="24"/>
      <c r="E9" s="3" t="s">
        <v>52</v>
      </c>
      <c r="F9" s="4">
        <f aca="true" t="shared" si="3" ref="F9:W9">F11+F13+F15+F17+F19+F21+F23</f>
        <v>136453</v>
      </c>
      <c r="G9" s="4">
        <f t="shared" si="3"/>
        <v>135895</v>
      </c>
      <c r="H9" s="5">
        <f t="shared" si="3"/>
        <v>558</v>
      </c>
      <c r="I9" s="5">
        <f t="shared" si="3"/>
        <v>0</v>
      </c>
      <c r="J9" s="5">
        <f t="shared" si="3"/>
        <v>1136</v>
      </c>
      <c r="K9" s="5">
        <f t="shared" si="3"/>
        <v>574</v>
      </c>
      <c r="L9" s="5">
        <f t="shared" si="3"/>
        <v>546</v>
      </c>
      <c r="M9" s="5">
        <f t="shared" si="3"/>
        <v>0</v>
      </c>
      <c r="N9" s="5">
        <f t="shared" si="3"/>
        <v>1</v>
      </c>
      <c r="O9" s="5">
        <f t="shared" si="3"/>
        <v>14</v>
      </c>
      <c r="P9" s="5">
        <f t="shared" si="3"/>
        <v>1007</v>
      </c>
      <c r="Q9" s="5">
        <f t="shared" si="3"/>
        <v>441</v>
      </c>
      <c r="R9" s="5">
        <f t="shared" si="3"/>
        <v>543</v>
      </c>
      <c r="S9" s="5">
        <f t="shared" si="3"/>
        <v>0</v>
      </c>
      <c r="T9" s="5">
        <f t="shared" si="3"/>
        <v>1</v>
      </c>
      <c r="U9" s="5">
        <f t="shared" si="3"/>
        <v>22</v>
      </c>
      <c r="V9" s="5">
        <f t="shared" si="3"/>
        <v>489</v>
      </c>
      <c r="W9" s="7">
        <f t="shared" si="3"/>
        <v>60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8"/>
    </row>
    <row r="10" spans="1:37" ht="27" customHeight="1">
      <c r="A10" s="25" t="s">
        <v>164</v>
      </c>
      <c r="B10" s="23">
        <v>26</v>
      </c>
      <c r="C10" s="23">
        <v>330</v>
      </c>
      <c r="D10" s="23">
        <v>7641</v>
      </c>
      <c r="E10" s="9" t="s">
        <v>51</v>
      </c>
      <c r="F10" s="4">
        <v>20141</v>
      </c>
      <c r="G10" s="4">
        <v>20138</v>
      </c>
      <c r="H10" s="3">
        <v>3</v>
      </c>
      <c r="I10" s="3">
        <v>0</v>
      </c>
      <c r="J10" s="3">
        <v>303</v>
      </c>
      <c r="K10" s="3">
        <v>152</v>
      </c>
      <c r="L10" s="3">
        <v>116</v>
      </c>
      <c r="M10" s="3">
        <v>0</v>
      </c>
      <c r="N10" s="3">
        <v>14</v>
      </c>
      <c r="O10" s="3">
        <v>21</v>
      </c>
      <c r="P10" s="3">
        <v>353</v>
      </c>
      <c r="Q10" s="3">
        <v>125</v>
      </c>
      <c r="R10" s="3">
        <v>98</v>
      </c>
      <c r="S10" s="3">
        <v>0</v>
      </c>
      <c r="T10" s="3">
        <v>1</v>
      </c>
      <c r="U10" s="4">
        <v>129</v>
      </c>
      <c r="V10" s="3">
        <v>69</v>
      </c>
      <c r="W10" s="4">
        <v>16</v>
      </c>
      <c r="X10" s="23">
        <v>4</v>
      </c>
      <c r="Y10" s="23">
        <v>81</v>
      </c>
      <c r="Z10" s="23">
        <v>5</v>
      </c>
      <c r="AA10" s="23">
        <v>36</v>
      </c>
      <c r="AB10" s="23">
        <v>0</v>
      </c>
      <c r="AC10" s="23">
        <v>1</v>
      </c>
      <c r="AD10" s="23">
        <v>1</v>
      </c>
      <c r="AE10" s="23">
        <v>0</v>
      </c>
      <c r="AF10" s="23">
        <v>1</v>
      </c>
      <c r="AG10" s="23">
        <v>43</v>
      </c>
      <c r="AH10" s="23">
        <v>3</v>
      </c>
      <c r="AI10" s="23">
        <v>0</v>
      </c>
      <c r="AJ10" s="23">
        <v>1</v>
      </c>
      <c r="AK10" s="8"/>
    </row>
    <row r="11" spans="1:37" ht="27" customHeight="1">
      <c r="A11" s="26"/>
      <c r="B11" s="24"/>
      <c r="C11" s="24"/>
      <c r="D11" s="24"/>
      <c r="E11" s="3" t="s">
        <v>52</v>
      </c>
      <c r="F11" s="4">
        <v>17895</v>
      </c>
      <c r="G11" s="4">
        <v>17776</v>
      </c>
      <c r="H11" s="3">
        <v>119</v>
      </c>
      <c r="I11" s="3">
        <v>0</v>
      </c>
      <c r="J11" s="3">
        <v>234</v>
      </c>
      <c r="K11" s="3">
        <v>117</v>
      </c>
      <c r="L11" s="3">
        <v>114</v>
      </c>
      <c r="M11" s="3">
        <v>0</v>
      </c>
      <c r="N11" s="3">
        <v>0</v>
      </c>
      <c r="O11" s="3">
        <v>3</v>
      </c>
      <c r="P11" s="3">
        <v>163</v>
      </c>
      <c r="Q11" s="3">
        <v>93</v>
      </c>
      <c r="R11" s="3">
        <v>69</v>
      </c>
      <c r="S11" s="3">
        <v>0</v>
      </c>
      <c r="T11" s="3">
        <v>0</v>
      </c>
      <c r="U11" s="4">
        <v>1</v>
      </c>
      <c r="V11" s="3">
        <v>63</v>
      </c>
      <c r="W11" s="3">
        <v>15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8"/>
    </row>
    <row r="12" spans="1:37" ht="27" customHeight="1">
      <c r="A12" s="25" t="s">
        <v>165</v>
      </c>
      <c r="B12" s="23">
        <v>34</v>
      </c>
      <c r="C12" s="23">
        <v>363</v>
      </c>
      <c r="D12" s="23">
        <v>6855</v>
      </c>
      <c r="E12" s="9" t="s">
        <v>51</v>
      </c>
      <c r="F12" s="4">
        <v>21184</v>
      </c>
      <c r="G12" s="4">
        <v>21184</v>
      </c>
      <c r="H12" s="3">
        <v>0</v>
      </c>
      <c r="I12" s="3">
        <v>0</v>
      </c>
      <c r="J12" s="3">
        <v>280</v>
      </c>
      <c r="K12" s="3">
        <v>130</v>
      </c>
      <c r="L12" s="3">
        <v>124</v>
      </c>
      <c r="M12" s="3">
        <v>0</v>
      </c>
      <c r="N12" s="3">
        <v>0</v>
      </c>
      <c r="O12" s="3">
        <v>26</v>
      </c>
      <c r="P12" s="3">
        <v>331</v>
      </c>
      <c r="Q12" s="3">
        <v>141</v>
      </c>
      <c r="R12" s="3">
        <v>62</v>
      </c>
      <c r="S12" s="3">
        <v>0</v>
      </c>
      <c r="T12" s="3">
        <v>0</v>
      </c>
      <c r="U12" s="4">
        <v>128</v>
      </c>
      <c r="V12" s="4">
        <v>68</v>
      </c>
      <c r="W12" s="3">
        <v>17</v>
      </c>
      <c r="X12" s="23">
        <v>0</v>
      </c>
      <c r="Y12" s="23">
        <v>106</v>
      </c>
      <c r="Z12" s="23">
        <v>0</v>
      </c>
      <c r="AA12" s="23">
        <v>27</v>
      </c>
      <c r="AB12" s="23">
        <v>1</v>
      </c>
      <c r="AC12" s="23">
        <v>5</v>
      </c>
      <c r="AD12" s="23">
        <v>4</v>
      </c>
      <c r="AE12" s="23">
        <v>0</v>
      </c>
      <c r="AF12" s="23">
        <v>0</v>
      </c>
      <c r="AG12" s="23">
        <v>29</v>
      </c>
      <c r="AH12" s="23">
        <v>1</v>
      </c>
      <c r="AI12" s="23">
        <v>0</v>
      </c>
      <c r="AJ12" s="23">
        <v>0</v>
      </c>
      <c r="AK12" s="8"/>
    </row>
    <row r="13" spans="1:37" ht="27" customHeight="1">
      <c r="A13" s="26"/>
      <c r="B13" s="24"/>
      <c r="C13" s="24"/>
      <c r="D13" s="24"/>
      <c r="E13" s="3" t="s">
        <v>52</v>
      </c>
      <c r="F13" s="4">
        <v>19146</v>
      </c>
      <c r="G13" s="4">
        <v>19050</v>
      </c>
      <c r="H13" s="3">
        <v>96</v>
      </c>
      <c r="I13" s="3">
        <v>0</v>
      </c>
      <c r="J13" s="3">
        <v>134</v>
      </c>
      <c r="K13" s="3">
        <v>54</v>
      </c>
      <c r="L13" s="3">
        <v>80</v>
      </c>
      <c r="M13" s="3">
        <v>0</v>
      </c>
      <c r="N13" s="3">
        <v>0</v>
      </c>
      <c r="O13" s="3">
        <v>0</v>
      </c>
      <c r="P13" s="3">
        <v>105</v>
      </c>
      <c r="Q13" s="3">
        <v>51</v>
      </c>
      <c r="R13" s="3">
        <v>46</v>
      </c>
      <c r="S13" s="3">
        <v>0</v>
      </c>
      <c r="T13" s="3">
        <v>0</v>
      </c>
      <c r="U13" s="4">
        <v>8</v>
      </c>
      <c r="V13" s="4">
        <v>75</v>
      </c>
      <c r="W13" s="3">
        <v>8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8"/>
    </row>
    <row r="14" spans="1:37" ht="27" customHeight="1">
      <c r="A14" s="25" t="s">
        <v>166</v>
      </c>
      <c r="B14" s="23">
        <v>33</v>
      </c>
      <c r="C14" s="23">
        <v>520</v>
      </c>
      <c r="D14" s="23">
        <v>9749</v>
      </c>
      <c r="E14" s="9" t="s">
        <v>51</v>
      </c>
      <c r="F14" s="4">
        <v>26259</v>
      </c>
      <c r="G14" s="4">
        <v>16291</v>
      </c>
      <c r="H14" s="3">
        <v>0</v>
      </c>
      <c r="I14" s="3">
        <v>32</v>
      </c>
      <c r="J14" s="3">
        <v>257</v>
      </c>
      <c r="K14" s="3">
        <v>102</v>
      </c>
      <c r="L14" s="3">
        <v>109</v>
      </c>
      <c r="M14" s="3">
        <v>0</v>
      </c>
      <c r="N14" s="3">
        <v>2</v>
      </c>
      <c r="O14" s="3">
        <v>44</v>
      </c>
      <c r="P14" s="3">
        <v>355</v>
      </c>
      <c r="Q14" s="3">
        <v>82</v>
      </c>
      <c r="R14" s="3">
        <v>133</v>
      </c>
      <c r="S14" s="3">
        <v>0</v>
      </c>
      <c r="T14" s="3">
        <v>1</v>
      </c>
      <c r="U14" s="4">
        <v>139</v>
      </c>
      <c r="V14" s="4">
        <v>81</v>
      </c>
      <c r="W14" s="3">
        <v>15</v>
      </c>
      <c r="X14" s="23">
        <v>3</v>
      </c>
      <c r="Y14" s="23">
        <v>181</v>
      </c>
      <c r="Z14" s="23">
        <v>0</v>
      </c>
      <c r="AA14" s="23">
        <v>29</v>
      </c>
      <c r="AB14" s="23">
        <v>3</v>
      </c>
      <c r="AC14" s="23">
        <v>1</v>
      </c>
      <c r="AD14" s="23">
        <v>6</v>
      </c>
      <c r="AE14" s="23">
        <v>0</v>
      </c>
      <c r="AF14" s="23">
        <v>0</v>
      </c>
      <c r="AG14" s="23">
        <v>64</v>
      </c>
      <c r="AH14" s="23">
        <v>2</v>
      </c>
      <c r="AI14" s="23">
        <v>0</v>
      </c>
      <c r="AJ14" s="23">
        <v>0</v>
      </c>
      <c r="AK14" s="8"/>
    </row>
    <row r="15" spans="1:37" ht="27" customHeight="1">
      <c r="A15" s="26"/>
      <c r="B15" s="24"/>
      <c r="C15" s="24"/>
      <c r="D15" s="24"/>
      <c r="E15" s="3" t="s">
        <v>52</v>
      </c>
      <c r="F15" s="4">
        <v>26624</v>
      </c>
      <c r="G15" s="4">
        <v>26541</v>
      </c>
      <c r="H15" s="3">
        <v>83</v>
      </c>
      <c r="I15" s="3">
        <v>0</v>
      </c>
      <c r="J15" s="3">
        <v>228</v>
      </c>
      <c r="K15" s="3">
        <v>116</v>
      </c>
      <c r="L15" s="3">
        <v>105</v>
      </c>
      <c r="M15" s="3">
        <v>0</v>
      </c>
      <c r="N15" s="3">
        <v>0</v>
      </c>
      <c r="O15" s="3">
        <v>7</v>
      </c>
      <c r="P15" s="3">
        <v>221</v>
      </c>
      <c r="Q15" s="3">
        <v>94</v>
      </c>
      <c r="R15" s="3">
        <v>126</v>
      </c>
      <c r="S15" s="3">
        <v>0</v>
      </c>
      <c r="T15" s="3">
        <v>0</v>
      </c>
      <c r="U15" s="4">
        <v>1</v>
      </c>
      <c r="V15" s="4">
        <v>82</v>
      </c>
      <c r="W15" s="3">
        <v>6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8"/>
    </row>
    <row r="16" spans="1:37" ht="27" customHeight="1">
      <c r="A16" s="25" t="s">
        <v>190</v>
      </c>
      <c r="B16" s="23">
        <v>32</v>
      </c>
      <c r="C16" s="23">
        <v>354</v>
      </c>
      <c r="D16" s="23">
        <v>8864</v>
      </c>
      <c r="E16" s="9" t="s">
        <v>51</v>
      </c>
      <c r="F16" s="4">
        <v>21361</v>
      </c>
      <c r="G16" s="4">
        <v>21202</v>
      </c>
      <c r="H16" s="3">
        <v>159</v>
      </c>
      <c r="I16" s="3">
        <v>0</v>
      </c>
      <c r="J16" s="3">
        <v>376</v>
      </c>
      <c r="K16" s="3">
        <v>162</v>
      </c>
      <c r="L16" s="3">
        <v>122</v>
      </c>
      <c r="M16" s="3">
        <v>0</v>
      </c>
      <c r="N16" s="3">
        <v>1</v>
      </c>
      <c r="O16" s="3">
        <v>91</v>
      </c>
      <c r="P16" s="3">
        <v>297</v>
      </c>
      <c r="Q16" s="3">
        <v>144</v>
      </c>
      <c r="R16" s="3">
        <v>129</v>
      </c>
      <c r="S16" s="3">
        <v>0</v>
      </c>
      <c r="T16" s="3">
        <v>1</v>
      </c>
      <c r="U16" s="4">
        <v>23</v>
      </c>
      <c r="V16" s="4">
        <v>91</v>
      </c>
      <c r="W16" s="3">
        <v>11</v>
      </c>
      <c r="X16" s="23">
        <v>10</v>
      </c>
      <c r="Y16" s="23">
        <v>138</v>
      </c>
      <c r="Z16" s="23">
        <v>3</v>
      </c>
      <c r="AA16" s="23">
        <v>25</v>
      </c>
      <c r="AB16" s="23">
        <v>0</v>
      </c>
      <c r="AC16" s="23">
        <v>5</v>
      </c>
      <c r="AD16" s="23">
        <v>1</v>
      </c>
      <c r="AE16" s="23">
        <v>0</v>
      </c>
      <c r="AF16" s="23">
        <v>0</v>
      </c>
      <c r="AG16" s="23">
        <v>39</v>
      </c>
      <c r="AH16" s="23">
        <v>1</v>
      </c>
      <c r="AI16" s="23">
        <v>0</v>
      </c>
      <c r="AJ16" s="23">
        <v>0</v>
      </c>
      <c r="AK16" s="8"/>
    </row>
    <row r="17" spans="1:37" ht="27" customHeight="1">
      <c r="A17" s="26"/>
      <c r="B17" s="24"/>
      <c r="C17" s="24"/>
      <c r="D17" s="24"/>
      <c r="E17" s="3" t="s">
        <v>52</v>
      </c>
      <c r="F17" s="4">
        <v>20609</v>
      </c>
      <c r="G17" s="4">
        <v>20513</v>
      </c>
      <c r="H17" s="3">
        <v>96</v>
      </c>
      <c r="I17" s="3">
        <v>0</v>
      </c>
      <c r="J17" s="3">
        <v>239</v>
      </c>
      <c r="K17" s="3">
        <v>134</v>
      </c>
      <c r="L17" s="3">
        <v>104</v>
      </c>
      <c r="M17" s="3">
        <v>0</v>
      </c>
      <c r="N17" s="3">
        <v>1</v>
      </c>
      <c r="O17" s="3">
        <v>0</v>
      </c>
      <c r="P17" s="3">
        <v>219</v>
      </c>
      <c r="Q17" s="3">
        <v>86</v>
      </c>
      <c r="R17" s="3">
        <v>126</v>
      </c>
      <c r="S17" s="3">
        <v>0</v>
      </c>
      <c r="T17" s="3">
        <v>0</v>
      </c>
      <c r="U17" s="4">
        <v>7</v>
      </c>
      <c r="V17" s="4">
        <v>83</v>
      </c>
      <c r="W17" s="3">
        <v>7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8"/>
    </row>
    <row r="18" spans="1:37" ht="27" customHeight="1">
      <c r="A18" s="25" t="s">
        <v>53</v>
      </c>
      <c r="B18" s="23">
        <v>33</v>
      </c>
      <c r="C18" s="23">
        <v>456</v>
      </c>
      <c r="D18" s="23">
        <v>8638</v>
      </c>
      <c r="E18" s="9" t="s">
        <v>51</v>
      </c>
      <c r="F18" s="4">
        <v>24163</v>
      </c>
      <c r="G18" s="4">
        <v>24095</v>
      </c>
      <c r="H18" s="3">
        <v>68</v>
      </c>
      <c r="I18" s="3">
        <v>0</v>
      </c>
      <c r="J18" s="3">
        <v>292</v>
      </c>
      <c r="K18" s="3">
        <v>128</v>
      </c>
      <c r="L18" s="3">
        <v>120</v>
      </c>
      <c r="M18" s="3">
        <v>0</v>
      </c>
      <c r="N18" s="3">
        <v>2</v>
      </c>
      <c r="O18" s="3">
        <v>42</v>
      </c>
      <c r="P18" s="3">
        <v>271</v>
      </c>
      <c r="Q18" s="3">
        <v>95</v>
      </c>
      <c r="R18" s="3">
        <v>158</v>
      </c>
      <c r="S18" s="3">
        <v>0</v>
      </c>
      <c r="T18" s="3">
        <v>0</v>
      </c>
      <c r="U18" s="4">
        <v>18</v>
      </c>
      <c r="V18" s="4">
        <v>55</v>
      </c>
      <c r="W18" s="3">
        <v>8</v>
      </c>
      <c r="X18" s="23">
        <v>4</v>
      </c>
      <c r="Y18" s="23">
        <v>112</v>
      </c>
      <c r="Z18" s="23">
        <v>1</v>
      </c>
      <c r="AA18" s="23">
        <v>26</v>
      </c>
      <c r="AB18" s="23">
        <v>0</v>
      </c>
      <c r="AC18" s="23">
        <v>0</v>
      </c>
      <c r="AD18" s="23">
        <v>2</v>
      </c>
      <c r="AE18" s="23">
        <v>0</v>
      </c>
      <c r="AF18" s="23">
        <v>0</v>
      </c>
      <c r="AG18" s="23">
        <v>32</v>
      </c>
      <c r="AH18" s="23">
        <v>2</v>
      </c>
      <c r="AI18" s="23">
        <v>0</v>
      </c>
      <c r="AJ18" s="23">
        <v>2</v>
      </c>
      <c r="AK18" s="8"/>
    </row>
    <row r="19" spans="1:37" ht="27" customHeight="1">
      <c r="A19" s="26"/>
      <c r="B19" s="24"/>
      <c r="C19" s="24"/>
      <c r="D19" s="24"/>
      <c r="E19" s="3" t="s">
        <v>52</v>
      </c>
      <c r="F19" s="4">
        <v>23050</v>
      </c>
      <c r="G19" s="4">
        <v>22995</v>
      </c>
      <c r="H19" s="3">
        <v>55</v>
      </c>
      <c r="I19" s="3">
        <v>0</v>
      </c>
      <c r="J19" s="3">
        <v>230</v>
      </c>
      <c r="K19" s="3">
        <v>101</v>
      </c>
      <c r="L19" s="3">
        <v>125</v>
      </c>
      <c r="M19" s="3">
        <v>0</v>
      </c>
      <c r="N19" s="3">
        <v>0</v>
      </c>
      <c r="O19" s="3">
        <v>4</v>
      </c>
      <c r="P19" s="3">
        <v>220</v>
      </c>
      <c r="Q19" s="3">
        <v>81</v>
      </c>
      <c r="R19" s="3">
        <v>134</v>
      </c>
      <c r="S19" s="3">
        <v>0</v>
      </c>
      <c r="T19" s="3">
        <v>1</v>
      </c>
      <c r="U19" s="4">
        <v>4</v>
      </c>
      <c r="V19" s="4">
        <v>58</v>
      </c>
      <c r="W19" s="3">
        <v>13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8"/>
    </row>
    <row r="20" spans="1:37" ht="27" customHeight="1">
      <c r="A20" s="25" t="s">
        <v>54</v>
      </c>
      <c r="B20" s="23">
        <v>40</v>
      </c>
      <c r="C20" s="23">
        <v>436</v>
      </c>
      <c r="D20" s="23">
        <v>7158</v>
      </c>
      <c r="E20" s="9" t="s">
        <v>51</v>
      </c>
      <c r="F20" s="4">
        <v>22747</v>
      </c>
      <c r="G20" s="4">
        <v>22647</v>
      </c>
      <c r="H20" s="3">
        <v>100</v>
      </c>
      <c r="I20" s="3">
        <v>0</v>
      </c>
      <c r="J20" s="3">
        <v>92</v>
      </c>
      <c r="K20" s="3">
        <v>43</v>
      </c>
      <c r="L20" s="3">
        <v>12</v>
      </c>
      <c r="M20" s="3">
        <v>0</v>
      </c>
      <c r="N20" s="3">
        <v>0</v>
      </c>
      <c r="O20" s="3">
        <v>37</v>
      </c>
      <c r="P20" s="3">
        <v>91</v>
      </c>
      <c r="Q20" s="3">
        <v>49</v>
      </c>
      <c r="R20" s="3">
        <v>42</v>
      </c>
      <c r="S20" s="3">
        <v>0</v>
      </c>
      <c r="T20" s="3">
        <v>0</v>
      </c>
      <c r="U20" s="4">
        <v>0</v>
      </c>
      <c r="V20" s="4">
        <v>115</v>
      </c>
      <c r="W20" s="3">
        <v>16</v>
      </c>
      <c r="X20" s="23">
        <v>0</v>
      </c>
      <c r="Y20" s="23">
        <v>240</v>
      </c>
      <c r="Z20" s="23">
        <v>0</v>
      </c>
      <c r="AA20" s="23">
        <v>29</v>
      </c>
      <c r="AB20" s="23">
        <v>0</v>
      </c>
      <c r="AC20" s="23">
        <v>1</v>
      </c>
      <c r="AD20" s="23">
        <v>1</v>
      </c>
      <c r="AE20" s="23">
        <v>0</v>
      </c>
      <c r="AF20" s="23">
        <v>1</v>
      </c>
      <c r="AG20" s="23">
        <v>38</v>
      </c>
      <c r="AH20" s="23">
        <v>0</v>
      </c>
      <c r="AI20" s="23">
        <v>0</v>
      </c>
      <c r="AJ20" s="23">
        <v>0</v>
      </c>
      <c r="AK20" s="8"/>
    </row>
    <row r="21" spans="1:37" ht="27" customHeight="1">
      <c r="A21" s="26"/>
      <c r="B21" s="24"/>
      <c r="C21" s="24"/>
      <c r="D21" s="24"/>
      <c r="E21" s="3" t="s">
        <v>52</v>
      </c>
      <c r="F21" s="4">
        <v>23447</v>
      </c>
      <c r="G21" s="4">
        <v>23360</v>
      </c>
      <c r="H21" s="3">
        <v>87</v>
      </c>
      <c r="I21" s="3">
        <v>0</v>
      </c>
      <c r="J21" s="3">
        <v>43</v>
      </c>
      <c r="K21" s="3">
        <v>34</v>
      </c>
      <c r="L21" s="3">
        <v>9</v>
      </c>
      <c r="M21" s="3">
        <v>0</v>
      </c>
      <c r="N21" s="3">
        <v>0</v>
      </c>
      <c r="O21" s="3">
        <v>0</v>
      </c>
      <c r="P21" s="3">
        <v>55</v>
      </c>
      <c r="Q21" s="3">
        <v>16</v>
      </c>
      <c r="R21" s="3">
        <v>38</v>
      </c>
      <c r="S21" s="3">
        <v>0</v>
      </c>
      <c r="T21" s="3">
        <v>0</v>
      </c>
      <c r="U21" s="4">
        <v>1</v>
      </c>
      <c r="V21" s="4">
        <v>107</v>
      </c>
      <c r="W21" s="3">
        <v>8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8"/>
    </row>
    <row r="22" spans="1:37" ht="27" customHeight="1">
      <c r="A22" s="25" t="s">
        <v>55</v>
      </c>
      <c r="B22" s="23">
        <v>9</v>
      </c>
      <c r="C22" s="23">
        <v>171</v>
      </c>
      <c r="D22" s="23">
        <v>2232</v>
      </c>
      <c r="E22" s="9" t="s">
        <v>51</v>
      </c>
      <c r="F22" s="4">
        <v>6553</v>
      </c>
      <c r="G22" s="4">
        <v>6552</v>
      </c>
      <c r="H22" s="3">
        <v>1</v>
      </c>
      <c r="I22" s="3">
        <v>0</v>
      </c>
      <c r="J22" s="3">
        <v>49</v>
      </c>
      <c r="K22" s="3">
        <v>19</v>
      </c>
      <c r="L22" s="3">
        <v>23</v>
      </c>
      <c r="M22" s="3">
        <v>0</v>
      </c>
      <c r="N22" s="3">
        <v>0</v>
      </c>
      <c r="O22" s="3">
        <v>7</v>
      </c>
      <c r="P22" s="3">
        <v>56</v>
      </c>
      <c r="Q22" s="3">
        <v>22</v>
      </c>
      <c r="R22" s="3">
        <v>8</v>
      </c>
      <c r="S22" s="3">
        <v>0</v>
      </c>
      <c r="T22" s="3">
        <v>0</v>
      </c>
      <c r="U22" s="4">
        <v>26</v>
      </c>
      <c r="V22" s="4">
        <v>13</v>
      </c>
      <c r="W22" s="4">
        <v>5</v>
      </c>
      <c r="X22" s="49">
        <v>0</v>
      </c>
      <c r="Y22" s="23">
        <v>27</v>
      </c>
      <c r="Z22" s="23">
        <v>0</v>
      </c>
      <c r="AA22" s="23">
        <v>6</v>
      </c>
      <c r="AB22" s="23">
        <v>1</v>
      </c>
      <c r="AC22" s="23">
        <v>3</v>
      </c>
      <c r="AD22" s="23">
        <v>1</v>
      </c>
      <c r="AE22" s="23">
        <v>0</v>
      </c>
      <c r="AF22" s="23">
        <v>1</v>
      </c>
      <c r="AG22" s="23">
        <v>10</v>
      </c>
      <c r="AH22" s="23">
        <v>0</v>
      </c>
      <c r="AI22" s="23">
        <v>0</v>
      </c>
      <c r="AJ22" s="23">
        <v>0</v>
      </c>
      <c r="AK22" s="8"/>
    </row>
    <row r="23" spans="1:37" ht="27" customHeight="1">
      <c r="A23" s="26"/>
      <c r="B23" s="24"/>
      <c r="C23" s="24"/>
      <c r="D23" s="24"/>
      <c r="E23" s="3" t="s">
        <v>52</v>
      </c>
      <c r="F23" s="4">
        <v>5682</v>
      </c>
      <c r="G23" s="4">
        <v>5660</v>
      </c>
      <c r="H23" s="3">
        <v>22</v>
      </c>
      <c r="I23" s="3">
        <v>0</v>
      </c>
      <c r="J23" s="3">
        <v>28</v>
      </c>
      <c r="K23" s="3">
        <v>18</v>
      </c>
      <c r="L23" s="3">
        <v>9</v>
      </c>
      <c r="M23" s="3">
        <v>0</v>
      </c>
      <c r="N23" s="3">
        <v>0</v>
      </c>
      <c r="O23" s="3">
        <v>0</v>
      </c>
      <c r="P23" s="3">
        <v>24</v>
      </c>
      <c r="Q23" s="3">
        <v>20</v>
      </c>
      <c r="R23" s="3">
        <v>4</v>
      </c>
      <c r="S23" s="3">
        <v>0</v>
      </c>
      <c r="T23" s="3">
        <v>0</v>
      </c>
      <c r="U23" s="4">
        <v>0</v>
      </c>
      <c r="V23" s="4">
        <v>21</v>
      </c>
      <c r="W23" s="4">
        <v>3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8"/>
    </row>
    <row r="24" spans="1:36" s="10" customFormat="1" ht="34.5" customHeight="1">
      <c r="A24" s="3" t="s">
        <v>191</v>
      </c>
      <c r="B24" s="12" t="s">
        <v>122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</row>
  </sheetData>
  <sheetProtection/>
  <mergeCells count="178">
    <mergeCell ref="B22:B23"/>
    <mergeCell ref="C22:C23"/>
    <mergeCell ref="D22:D23"/>
    <mergeCell ref="B18:B19"/>
    <mergeCell ref="C18:C19"/>
    <mergeCell ref="D18:D19"/>
    <mergeCell ref="B20:B21"/>
    <mergeCell ref="C20:C21"/>
    <mergeCell ref="D20:D21"/>
    <mergeCell ref="B14:B15"/>
    <mergeCell ref="C14:C15"/>
    <mergeCell ref="D14:D15"/>
    <mergeCell ref="B16:B17"/>
    <mergeCell ref="C16:C17"/>
    <mergeCell ref="D16:D17"/>
    <mergeCell ref="B10:B11"/>
    <mergeCell ref="C10:C11"/>
    <mergeCell ref="D10:D11"/>
    <mergeCell ref="B12:B13"/>
    <mergeCell ref="C12:C13"/>
    <mergeCell ref="D12:D13"/>
    <mergeCell ref="F4:F6"/>
    <mergeCell ref="D3:D6"/>
    <mergeCell ref="P4:U4"/>
    <mergeCell ref="A18:A19"/>
    <mergeCell ref="A20:A21"/>
    <mergeCell ref="A22:A23"/>
    <mergeCell ref="A10:A11"/>
    <mergeCell ref="A12:A13"/>
    <mergeCell ref="A14:A15"/>
    <mergeCell ref="A16:A17"/>
    <mergeCell ref="A7:A9"/>
    <mergeCell ref="B7:B9"/>
    <mergeCell ref="C7:C9"/>
    <mergeCell ref="D7:D9"/>
    <mergeCell ref="AB3:AB6"/>
    <mergeCell ref="A1:AK1"/>
    <mergeCell ref="F3:W3"/>
    <mergeCell ref="Z3:AA3"/>
    <mergeCell ref="X3:Y3"/>
    <mergeCell ref="O5:O6"/>
    <mergeCell ref="AJ7:AJ9"/>
    <mergeCell ref="AB7:AB9"/>
    <mergeCell ref="AD7:AD9"/>
    <mergeCell ref="AF7:AF9"/>
    <mergeCell ref="AH7:AH9"/>
    <mergeCell ref="AG7:AG9"/>
    <mergeCell ref="AI7:AI9"/>
    <mergeCell ref="X7:X9"/>
    <mergeCell ref="Y7:Y9"/>
    <mergeCell ref="Z7:Z9"/>
    <mergeCell ref="AA7:AA9"/>
    <mergeCell ref="Q5:Q6"/>
    <mergeCell ref="P5:P6"/>
    <mergeCell ref="AA4:AA6"/>
    <mergeCell ref="X22:X23"/>
    <mergeCell ref="Y10:Y11"/>
    <mergeCell ref="X20:X21"/>
    <mergeCell ref="X18:X19"/>
    <mergeCell ref="X16:X17"/>
    <mergeCell ref="X14:X15"/>
    <mergeCell ref="X12:X13"/>
    <mergeCell ref="X10:X11"/>
    <mergeCell ref="AD10:AD11"/>
    <mergeCell ref="AF10:AF11"/>
    <mergeCell ref="AG10:AG11"/>
    <mergeCell ref="Z10:Z11"/>
    <mergeCell ref="AA10:AA11"/>
    <mergeCell ref="Y22:Y23"/>
    <mergeCell ref="AA22:AA23"/>
    <mergeCell ref="Z22:Z23"/>
    <mergeCell ref="AH10:AH11"/>
    <mergeCell ref="AI10:AI11"/>
    <mergeCell ref="AJ10:AJ11"/>
    <mergeCell ref="Y12:Y13"/>
    <mergeCell ref="Z12:Z13"/>
    <mergeCell ref="AA12:AA13"/>
    <mergeCell ref="AB12:AB13"/>
    <mergeCell ref="AD12:AD13"/>
    <mergeCell ref="AF12:AF13"/>
    <mergeCell ref="AG12:AG13"/>
    <mergeCell ref="AH12:AH13"/>
    <mergeCell ref="AI12:AI13"/>
    <mergeCell ref="AJ12:AJ13"/>
    <mergeCell ref="Y14:Y15"/>
    <mergeCell ref="Z14:Z15"/>
    <mergeCell ref="AA14:AA15"/>
    <mergeCell ref="AB14:AB15"/>
    <mergeCell ref="AD14:AD15"/>
    <mergeCell ref="AF14:AF15"/>
    <mergeCell ref="AG14:AG15"/>
    <mergeCell ref="AH14:AH15"/>
    <mergeCell ref="AI14:AI15"/>
    <mergeCell ref="AJ14:AJ15"/>
    <mergeCell ref="Y16:Y17"/>
    <mergeCell ref="Z16:Z17"/>
    <mergeCell ref="AA16:AA17"/>
    <mergeCell ref="AB16:AB17"/>
    <mergeCell ref="AD16:AD17"/>
    <mergeCell ref="AF16:AF17"/>
    <mergeCell ref="AG16:AG17"/>
    <mergeCell ref="AH16:AH17"/>
    <mergeCell ref="AI16:AI17"/>
    <mergeCell ref="AJ16:AJ17"/>
    <mergeCell ref="Y18:Y19"/>
    <mergeCell ref="Z18:Z19"/>
    <mergeCell ref="AA18:AA19"/>
    <mergeCell ref="AB18:AB19"/>
    <mergeCell ref="AD18:AD19"/>
    <mergeCell ref="AF18:AF19"/>
    <mergeCell ref="AG18:AG19"/>
    <mergeCell ref="AJ18:AJ19"/>
    <mergeCell ref="Y20:Y21"/>
    <mergeCell ref="Z20:Z21"/>
    <mergeCell ref="AA20:AA21"/>
    <mergeCell ref="AB20:AB21"/>
    <mergeCell ref="AD20:AD21"/>
    <mergeCell ref="AG20:AG21"/>
    <mergeCell ref="AH20:AH21"/>
    <mergeCell ref="AF20:AF21"/>
    <mergeCell ref="AF22:AF23"/>
    <mergeCell ref="AE20:AE21"/>
    <mergeCell ref="AE22:AE23"/>
    <mergeCell ref="AH18:AH19"/>
    <mergeCell ref="AI18:AI19"/>
    <mergeCell ref="AI20:AI21"/>
    <mergeCell ref="AJ20:AJ21"/>
    <mergeCell ref="AG22:AG23"/>
    <mergeCell ref="AH22:AH23"/>
    <mergeCell ref="AI22:AI23"/>
    <mergeCell ref="AJ22:AJ23"/>
    <mergeCell ref="AD22:AD23"/>
    <mergeCell ref="AC20:AC21"/>
    <mergeCell ref="A3:A6"/>
    <mergeCell ref="B3:B6"/>
    <mergeCell ref="E3:E6"/>
    <mergeCell ref="W4:W6"/>
    <mergeCell ref="V4:V6"/>
    <mergeCell ref="U5:U6"/>
    <mergeCell ref="T5:T6"/>
    <mergeCell ref="J4:O4"/>
    <mergeCell ref="AC22:AC23"/>
    <mergeCell ref="L5:L6"/>
    <mergeCell ref="AC12:AC13"/>
    <mergeCell ref="AC14:AC15"/>
    <mergeCell ref="AC16:AC17"/>
    <mergeCell ref="AC18:AC19"/>
    <mergeCell ref="AB22:AB23"/>
    <mergeCell ref="S5:S6"/>
    <mergeCell ref="R5:R6"/>
    <mergeCell ref="AB10:AB11"/>
    <mergeCell ref="AE16:AE17"/>
    <mergeCell ref="AE18:AE19"/>
    <mergeCell ref="AC3:AD5"/>
    <mergeCell ref="AE3:AF5"/>
    <mergeCell ref="AC7:AC9"/>
    <mergeCell ref="AC10:AC11"/>
    <mergeCell ref="AE7:AE9"/>
    <mergeCell ref="AE10:AE11"/>
    <mergeCell ref="AE12:AE13"/>
    <mergeCell ref="AE14:AE15"/>
    <mergeCell ref="I5:I6"/>
    <mergeCell ref="H5:H6"/>
    <mergeCell ref="G4:G6"/>
    <mergeCell ref="N5:N6"/>
    <mergeCell ref="M5:M6"/>
    <mergeCell ref="K5:K6"/>
    <mergeCell ref="H4:I4"/>
    <mergeCell ref="B24:AJ24"/>
    <mergeCell ref="AG3:AG6"/>
    <mergeCell ref="AH3:AH6"/>
    <mergeCell ref="AI3:AI6"/>
    <mergeCell ref="AJ3:AJ6"/>
    <mergeCell ref="C3:C6"/>
    <mergeCell ref="X4:X6"/>
    <mergeCell ref="Y4:Y6"/>
    <mergeCell ref="Z4:Z6"/>
    <mergeCell ref="J5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5"/>
  <sheetViews>
    <sheetView zoomScalePageLayoutView="0" workbookViewId="0" topLeftCell="B1">
      <selection activeCell="J8" sqref="J8"/>
    </sheetView>
  </sheetViews>
  <sheetFormatPr defaultColWidth="9.00390625" defaultRowHeight="16.5"/>
  <cols>
    <col min="1" max="1" width="9.375" style="2" bestFit="1" customWidth="1"/>
    <col min="2" max="5" width="6.375" style="2" customWidth="1"/>
    <col min="6" max="7" width="12.125" style="2" bestFit="1" customWidth="1"/>
    <col min="8" max="9" width="4.375" style="2" customWidth="1"/>
    <col min="10" max="10" width="4.875" style="2" customWidth="1"/>
    <col min="11" max="11" width="5.50390625" style="2" customWidth="1"/>
    <col min="12" max="12" width="5.00390625" style="2" customWidth="1"/>
    <col min="13" max="15" width="4.375" style="2" customWidth="1"/>
    <col min="16" max="18" width="5.50390625" style="2" customWidth="1"/>
    <col min="19" max="21" width="4.375" style="2" customWidth="1"/>
    <col min="22" max="22" width="5.375" style="2" customWidth="1"/>
    <col min="23" max="23" width="4.75390625" style="2" customWidth="1"/>
    <col min="24" max="28" width="4.375" style="2" customWidth="1"/>
    <col min="29" max="32" width="2.75390625" style="2" customWidth="1"/>
    <col min="33" max="36" width="4.375" style="2" customWidth="1"/>
    <col min="37" max="16384" width="9.00390625" style="2" customWidth="1"/>
  </cols>
  <sheetData>
    <row r="1" spans="1:37" ht="60" customHeight="1">
      <c r="A1" s="29" t="s">
        <v>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20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6" ht="24" customHeight="1">
      <c r="A3" s="45" t="s">
        <v>203</v>
      </c>
      <c r="B3" s="32" t="s">
        <v>123</v>
      </c>
      <c r="C3" s="32" t="s">
        <v>124</v>
      </c>
      <c r="D3" s="32" t="s">
        <v>125</v>
      </c>
      <c r="E3" s="15" t="s">
        <v>126</v>
      </c>
      <c r="F3" s="18" t="s">
        <v>56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18" t="s">
        <v>151</v>
      </c>
      <c r="Y3" s="19"/>
      <c r="Z3" s="18" t="s">
        <v>150</v>
      </c>
      <c r="AA3" s="19"/>
      <c r="AB3" s="15" t="s">
        <v>173</v>
      </c>
      <c r="AC3" s="39" t="s">
        <v>168</v>
      </c>
      <c r="AD3" s="40"/>
      <c r="AE3" s="39" t="s">
        <v>206</v>
      </c>
      <c r="AF3" s="40"/>
      <c r="AG3" s="15" t="s">
        <v>100</v>
      </c>
      <c r="AH3" s="15" t="s">
        <v>99</v>
      </c>
      <c r="AI3" s="15" t="s">
        <v>205</v>
      </c>
      <c r="AJ3" s="15" t="s">
        <v>204</v>
      </c>
    </row>
    <row r="4" spans="1:36" ht="24" customHeight="1">
      <c r="A4" s="45"/>
      <c r="B4" s="32"/>
      <c r="C4" s="32"/>
      <c r="D4" s="32"/>
      <c r="E4" s="16"/>
      <c r="F4" s="20" t="s">
        <v>57</v>
      </c>
      <c r="G4" s="20" t="s">
        <v>58</v>
      </c>
      <c r="H4" s="18" t="s">
        <v>59</v>
      </c>
      <c r="I4" s="19"/>
      <c r="J4" s="18" t="s">
        <v>208</v>
      </c>
      <c r="K4" s="31"/>
      <c r="L4" s="31"/>
      <c r="M4" s="31"/>
      <c r="N4" s="31"/>
      <c r="O4" s="19"/>
      <c r="P4" s="18" t="s">
        <v>178</v>
      </c>
      <c r="Q4" s="31"/>
      <c r="R4" s="31"/>
      <c r="S4" s="31"/>
      <c r="T4" s="31"/>
      <c r="U4" s="19"/>
      <c r="V4" s="15" t="s">
        <v>175</v>
      </c>
      <c r="W4" s="15" t="s">
        <v>174</v>
      </c>
      <c r="X4" s="15" t="s">
        <v>171</v>
      </c>
      <c r="Y4" s="15" t="s">
        <v>172</v>
      </c>
      <c r="Z4" s="15" t="s">
        <v>171</v>
      </c>
      <c r="AA4" s="15" t="s">
        <v>172</v>
      </c>
      <c r="AB4" s="16"/>
      <c r="AC4" s="41"/>
      <c r="AD4" s="42"/>
      <c r="AE4" s="41"/>
      <c r="AF4" s="42"/>
      <c r="AG4" s="16"/>
      <c r="AH4" s="16"/>
      <c r="AI4" s="16"/>
      <c r="AJ4" s="16"/>
    </row>
    <row r="5" spans="1:36" ht="85.5" customHeight="1">
      <c r="A5" s="45"/>
      <c r="B5" s="32"/>
      <c r="C5" s="32"/>
      <c r="D5" s="32"/>
      <c r="E5" s="16"/>
      <c r="F5" s="21"/>
      <c r="G5" s="21"/>
      <c r="H5" s="15" t="s">
        <v>60</v>
      </c>
      <c r="I5" s="15" t="s">
        <v>61</v>
      </c>
      <c r="J5" s="15" t="s">
        <v>177</v>
      </c>
      <c r="K5" s="15" t="s">
        <v>23</v>
      </c>
      <c r="L5" s="15" t="s">
        <v>24</v>
      </c>
      <c r="M5" s="15" t="s">
        <v>110</v>
      </c>
      <c r="N5" s="15" t="s">
        <v>109</v>
      </c>
      <c r="O5" s="15" t="s">
        <v>176</v>
      </c>
      <c r="P5" s="15" t="s">
        <v>207</v>
      </c>
      <c r="Q5" s="15" t="s">
        <v>25</v>
      </c>
      <c r="R5" s="15" t="s">
        <v>26</v>
      </c>
      <c r="S5" s="15" t="s">
        <v>104</v>
      </c>
      <c r="T5" s="15" t="s">
        <v>103</v>
      </c>
      <c r="U5" s="15" t="s">
        <v>161</v>
      </c>
      <c r="V5" s="16"/>
      <c r="W5" s="16"/>
      <c r="X5" s="16"/>
      <c r="Y5" s="16"/>
      <c r="Z5" s="16"/>
      <c r="AA5" s="16"/>
      <c r="AB5" s="16"/>
      <c r="AC5" s="41"/>
      <c r="AD5" s="42"/>
      <c r="AE5" s="41"/>
      <c r="AF5" s="42"/>
      <c r="AG5" s="16"/>
      <c r="AH5" s="16"/>
      <c r="AI5" s="16"/>
      <c r="AJ5" s="16"/>
    </row>
    <row r="6" spans="1:36" ht="16.5">
      <c r="A6" s="45"/>
      <c r="B6" s="32"/>
      <c r="C6" s="32"/>
      <c r="D6" s="32"/>
      <c r="E6" s="16"/>
      <c r="F6" s="21"/>
      <c r="G6" s="21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43"/>
      <c r="AD6" s="44"/>
      <c r="AE6" s="43"/>
      <c r="AF6" s="44"/>
      <c r="AG6" s="16"/>
      <c r="AH6" s="16"/>
      <c r="AI6" s="16"/>
      <c r="AJ6" s="16"/>
    </row>
    <row r="7" spans="1:36" ht="28.5" customHeight="1">
      <c r="A7" s="45"/>
      <c r="B7" s="32"/>
      <c r="C7" s="32"/>
      <c r="D7" s="32"/>
      <c r="E7" s="17"/>
      <c r="F7" s="22"/>
      <c r="G7" s="22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1" t="s">
        <v>8</v>
      </c>
      <c r="AD7" s="11" t="s">
        <v>9</v>
      </c>
      <c r="AE7" s="11" t="s">
        <v>8</v>
      </c>
      <c r="AF7" s="11" t="s">
        <v>80</v>
      </c>
      <c r="AG7" s="17"/>
      <c r="AH7" s="17"/>
      <c r="AI7" s="17"/>
      <c r="AJ7" s="17"/>
    </row>
    <row r="8" spans="1:36" ht="20.25" customHeight="1">
      <c r="A8" s="46" t="s">
        <v>194</v>
      </c>
      <c r="B8" s="34">
        <f>B11+B13+B15+B17+B19+B21+B23</f>
        <v>207</v>
      </c>
      <c r="C8" s="34">
        <f>C11+C13+C15+C17+C19+C21+C23</f>
        <v>2630</v>
      </c>
      <c r="D8" s="34">
        <f>D11+D13+D15+D17+D19+D21+D23</f>
        <v>51410</v>
      </c>
      <c r="E8" s="3" t="s">
        <v>62</v>
      </c>
      <c r="F8" s="4">
        <f aca="true" t="shared" si="0" ref="F8:W8">F9+F10</f>
        <v>278609</v>
      </c>
      <c r="G8" s="4">
        <f t="shared" si="0"/>
        <v>278861</v>
      </c>
      <c r="H8" s="5">
        <f t="shared" si="0"/>
        <v>535</v>
      </c>
      <c r="I8" s="5">
        <f t="shared" si="0"/>
        <v>787</v>
      </c>
      <c r="J8" s="5">
        <f t="shared" si="0"/>
        <v>2791</v>
      </c>
      <c r="K8" s="5">
        <f t="shared" si="0"/>
        <v>1397</v>
      </c>
      <c r="L8" s="5">
        <f t="shared" si="0"/>
        <v>1126</v>
      </c>
      <c r="M8" s="5">
        <f t="shared" si="0"/>
        <v>5</v>
      </c>
      <c r="N8" s="5">
        <f t="shared" si="0"/>
        <v>30</v>
      </c>
      <c r="O8" s="5">
        <f t="shared" si="0"/>
        <v>233</v>
      </c>
      <c r="P8" s="5">
        <f t="shared" si="0"/>
        <v>3793</v>
      </c>
      <c r="Q8" s="5">
        <f t="shared" si="0"/>
        <v>1689</v>
      </c>
      <c r="R8" s="5">
        <f t="shared" si="0"/>
        <v>1138</v>
      </c>
      <c r="S8" s="5">
        <f t="shared" si="0"/>
        <v>1</v>
      </c>
      <c r="T8" s="5">
        <f t="shared" si="0"/>
        <v>11</v>
      </c>
      <c r="U8" s="5">
        <f t="shared" si="0"/>
        <v>954</v>
      </c>
      <c r="V8" s="5">
        <f t="shared" si="0"/>
        <v>914</v>
      </c>
      <c r="W8" s="5">
        <f t="shared" si="0"/>
        <v>164</v>
      </c>
      <c r="X8" s="35">
        <f>X11+X13+X15+X17+X19+X21+X23</f>
        <v>16</v>
      </c>
      <c r="Y8" s="35">
        <f aca="true" t="shared" si="1" ref="Y8:AJ8">Y11+Y13+Y15+Y17+Y19+Y21+Y23</f>
        <v>777</v>
      </c>
      <c r="Z8" s="35">
        <f t="shared" si="1"/>
        <v>13</v>
      </c>
      <c r="AA8" s="35">
        <f t="shared" si="1"/>
        <v>210</v>
      </c>
      <c r="AB8" s="35">
        <f t="shared" si="1"/>
        <v>12</v>
      </c>
      <c r="AC8" s="23">
        <f>AC11+AC13+AC15+AC17+AC19+AC21+AC23</f>
        <v>18</v>
      </c>
      <c r="AD8" s="35">
        <f t="shared" si="1"/>
        <v>6</v>
      </c>
      <c r="AE8" s="23">
        <f>AE11+AE13+AE15+AE17+AE19+AE21+AE23</f>
        <v>2</v>
      </c>
      <c r="AF8" s="35">
        <f t="shared" si="1"/>
        <v>1</v>
      </c>
      <c r="AG8" s="35">
        <f t="shared" si="1"/>
        <v>198</v>
      </c>
      <c r="AH8" s="35">
        <f t="shared" si="1"/>
        <v>7</v>
      </c>
      <c r="AI8" s="35">
        <f t="shared" si="1"/>
        <v>0</v>
      </c>
      <c r="AJ8" s="35">
        <f t="shared" si="1"/>
        <v>4</v>
      </c>
    </row>
    <row r="9" spans="1:36" ht="19.5" customHeight="1">
      <c r="A9" s="46"/>
      <c r="B9" s="34"/>
      <c r="C9" s="34"/>
      <c r="D9" s="34"/>
      <c r="E9" s="9" t="s">
        <v>63</v>
      </c>
      <c r="F9" s="4">
        <f aca="true" t="shared" si="2" ref="F9:W9">F11+F13+F15+F17+F19+F21+F23</f>
        <v>141697</v>
      </c>
      <c r="G9" s="4">
        <f t="shared" si="2"/>
        <v>142408</v>
      </c>
      <c r="H9" s="5">
        <f t="shared" si="2"/>
        <v>61</v>
      </c>
      <c r="I9" s="5">
        <f t="shared" si="2"/>
        <v>772</v>
      </c>
      <c r="J9" s="5">
        <f t="shared" si="2"/>
        <v>1688</v>
      </c>
      <c r="K9" s="5">
        <f t="shared" si="2"/>
        <v>822</v>
      </c>
      <c r="L9" s="5">
        <f t="shared" si="2"/>
        <v>623</v>
      </c>
      <c r="M9" s="5">
        <f t="shared" si="2"/>
        <v>1</v>
      </c>
      <c r="N9" s="5">
        <f t="shared" si="2"/>
        <v>23</v>
      </c>
      <c r="O9" s="5">
        <f t="shared" si="2"/>
        <v>219</v>
      </c>
      <c r="P9" s="5">
        <f t="shared" si="2"/>
        <v>2785</v>
      </c>
      <c r="Q9" s="5">
        <f t="shared" si="2"/>
        <v>1232</v>
      </c>
      <c r="R9" s="5">
        <f t="shared" si="2"/>
        <v>610</v>
      </c>
      <c r="S9" s="5">
        <f t="shared" si="2"/>
        <v>1</v>
      </c>
      <c r="T9" s="5">
        <f t="shared" si="2"/>
        <v>10</v>
      </c>
      <c r="U9" s="5">
        <f t="shared" si="2"/>
        <v>932</v>
      </c>
      <c r="V9" s="5">
        <f t="shared" si="2"/>
        <v>465</v>
      </c>
      <c r="W9" s="5">
        <f t="shared" si="2"/>
        <v>79</v>
      </c>
      <c r="X9" s="35"/>
      <c r="Y9" s="35"/>
      <c r="Z9" s="35"/>
      <c r="AA9" s="35"/>
      <c r="AB9" s="35"/>
      <c r="AC9" s="34"/>
      <c r="AD9" s="35"/>
      <c r="AE9" s="34"/>
      <c r="AF9" s="35"/>
      <c r="AG9" s="35"/>
      <c r="AH9" s="35"/>
      <c r="AI9" s="35"/>
      <c r="AJ9" s="35"/>
    </row>
    <row r="10" spans="1:36" ht="20.25" customHeight="1">
      <c r="A10" s="26"/>
      <c r="B10" s="24"/>
      <c r="C10" s="24"/>
      <c r="D10" s="24"/>
      <c r="E10" s="3" t="s">
        <v>64</v>
      </c>
      <c r="F10" s="4">
        <f aca="true" t="shared" si="3" ref="F10:W10">F12+F14+F16+F18+F20+F22+F24</f>
        <v>136912</v>
      </c>
      <c r="G10" s="4">
        <f t="shared" si="3"/>
        <v>136453</v>
      </c>
      <c r="H10" s="5">
        <f t="shared" si="3"/>
        <v>474</v>
      </c>
      <c r="I10" s="5">
        <f t="shared" si="3"/>
        <v>15</v>
      </c>
      <c r="J10" s="5">
        <f t="shared" si="3"/>
        <v>1103</v>
      </c>
      <c r="K10" s="5">
        <f t="shared" si="3"/>
        <v>575</v>
      </c>
      <c r="L10" s="5">
        <f t="shared" si="3"/>
        <v>503</v>
      </c>
      <c r="M10" s="5">
        <f t="shared" si="3"/>
        <v>4</v>
      </c>
      <c r="N10" s="5">
        <f t="shared" si="3"/>
        <v>7</v>
      </c>
      <c r="O10" s="5">
        <f t="shared" si="3"/>
        <v>14</v>
      </c>
      <c r="P10" s="5">
        <f t="shared" si="3"/>
        <v>1008</v>
      </c>
      <c r="Q10" s="5">
        <f t="shared" si="3"/>
        <v>457</v>
      </c>
      <c r="R10" s="5">
        <f t="shared" si="3"/>
        <v>528</v>
      </c>
      <c r="S10" s="5">
        <f t="shared" si="3"/>
        <v>0</v>
      </c>
      <c r="T10" s="5">
        <f t="shared" si="3"/>
        <v>1</v>
      </c>
      <c r="U10" s="5">
        <f t="shared" si="3"/>
        <v>22</v>
      </c>
      <c r="V10" s="5">
        <f t="shared" si="3"/>
        <v>449</v>
      </c>
      <c r="W10" s="5">
        <f t="shared" si="3"/>
        <v>85</v>
      </c>
      <c r="X10" s="35"/>
      <c r="Y10" s="35"/>
      <c r="Z10" s="35"/>
      <c r="AA10" s="35"/>
      <c r="AB10" s="35"/>
      <c r="AC10" s="24"/>
      <c r="AD10" s="35"/>
      <c r="AE10" s="24"/>
      <c r="AF10" s="35"/>
      <c r="AG10" s="35"/>
      <c r="AH10" s="35"/>
      <c r="AI10" s="35"/>
      <c r="AJ10" s="35"/>
    </row>
    <row r="11" spans="1:36" ht="27" customHeight="1">
      <c r="A11" s="25" t="s">
        <v>182</v>
      </c>
      <c r="B11" s="23">
        <v>26</v>
      </c>
      <c r="C11" s="23">
        <v>330</v>
      </c>
      <c r="D11" s="23">
        <v>7709</v>
      </c>
      <c r="E11" s="9" t="s">
        <v>63</v>
      </c>
      <c r="F11" s="4">
        <v>19808</v>
      </c>
      <c r="G11" s="4">
        <v>20141</v>
      </c>
      <c r="H11" s="3">
        <v>0</v>
      </c>
      <c r="I11" s="3">
        <v>333</v>
      </c>
      <c r="J11" s="3">
        <v>408</v>
      </c>
      <c r="K11" s="3">
        <v>245</v>
      </c>
      <c r="L11" s="3">
        <v>105</v>
      </c>
      <c r="M11" s="3">
        <v>0</v>
      </c>
      <c r="N11" s="3">
        <v>18</v>
      </c>
      <c r="O11" s="3">
        <v>40</v>
      </c>
      <c r="P11" s="3">
        <v>798</v>
      </c>
      <c r="Q11" s="3">
        <v>675</v>
      </c>
      <c r="R11" s="3">
        <v>77</v>
      </c>
      <c r="S11" s="3">
        <v>0</v>
      </c>
      <c r="T11" s="3">
        <v>4</v>
      </c>
      <c r="U11" s="4">
        <v>42</v>
      </c>
      <c r="V11" s="3">
        <v>71</v>
      </c>
      <c r="W11" s="3">
        <v>14</v>
      </c>
      <c r="X11" s="23">
        <v>4</v>
      </c>
      <c r="Y11" s="23">
        <v>79</v>
      </c>
      <c r="Z11" s="23">
        <v>3</v>
      </c>
      <c r="AA11" s="23">
        <v>27</v>
      </c>
      <c r="AB11" s="23">
        <v>2</v>
      </c>
      <c r="AC11" s="23">
        <v>11</v>
      </c>
      <c r="AD11" s="23">
        <v>0</v>
      </c>
      <c r="AE11" s="23">
        <v>1</v>
      </c>
      <c r="AF11" s="23">
        <v>0</v>
      </c>
      <c r="AG11" s="23">
        <v>26</v>
      </c>
      <c r="AH11" s="23">
        <v>1</v>
      </c>
      <c r="AI11" s="23">
        <v>0</v>
      </c>
      <c r="AJ11" s="23">
        <v>1</v>
      </c>
    </row>
    <row r="12" spans="1:36" ht="27" customHeight="1">
      <c r="A12" s="26"/>
      <c r="B12" s="24"/>
      <c r="C12" s="24"/>
      <c r="D12" s="24"/>
      <c r="E12" s="3" t="s">
        <v>64</v>
      </c>
      <c r="F12" s="4">
        <v>18017</v>
      </c>
      <c r="G12" s="4">
        <v>17895</v>
      </c>
      <c r="H12" s="3">
        <v>122</v>
      </c>
      <c r="I12" s="3">
        <v>0</v>
      </c>
      <c r="J12" s="3">
        <v>203</v>
      </c>
      <c r="K12" s="3">
        <v>104</v>
      </c>
      <c r="L12" s="3">
        <v>86</v>
      </c>
      <c r="M12" s="3">
        <v>3</v>
      </c>
      <c r="N12" s="3">
        <v>3</v>
      </c>
      <c r="O12" s="3">
        <v>7</v>
      </c>
      <c r="P12" s="3">
        <v>141</v>
      </c>
      <c r="Q12" s="3">
        <v>75</v>
      </c>
      <c r="R12" s="3">
        <v>64</v>
      </c>
      <c r="S12" s="3">
        <v>0</v>
      </c>
      <c r="T12" s="3">
        <v>0</v>
      </c>
      <c r="U12" s="4">
        <v>2</v>
      </c>
      <c r="V12" s="3">
        <v>70</v>
      </c>
      <c r="W12" s="3">
        <v>10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27" customHeight="1">
      <c r="A13" s="25" t="s">
        <v>165</v>
      </c>
      <c r="B13" s="23">
        <v>34</v>
      </c>
      <c r="C13" s="23">
        <v>363</v>
      </c>
      <c r="D13" s="23">
        <v>6862</v>
      </c>
      <c r="E13" s="9" t="s">
        <v>63</v>
      </c>
      <c r="F13" s="4">
        <v>21208</v>
      </c>
      <c r="G13" s="4">
        <v>21184</v>
      </c>
      <c r="H13" s="3">
        <v>24</v>
      </c>
      <c r="I13" s="3">
        <v>0</v>
      </c>
      <c r="J13" s="3">
        <v>277</v>
      </c>
      <c r="K13" s="3">
        <v>134</v>
      </c>
      <c r="L13" s="3">
        <v>108</v>
      </c>
      <c r="M13" s="3">
        <v>0</v>
      </c>
      <c r="N13" s="3">
        <v>0</v>
      </c>
      <c r="O13" s="3">
        <v>35</v>
      </c>
      <c r="P13" s="3">
        <v>307</v>
      </c>
      <c r="Q13" s="3">
        <v>155</v>
      </c>
      <c r="R13" s="3">
        <v>86</v>
      </c>
      <c r="S13" s="3">
        <v>0</v>
      </c>
      <c r="T13" s="3">
        <v>0</v>
      </c>
      <c r="U13" s="4">
        <v>66</v>
      </c>
      <c r="V13" s="4">
        <v>62</v>
      </c>
      <c r="W13" s="4">
        <v>8</v>
      </c>
      <c r="X13" s="23">
        <v>1</v>
      </c>
      <c r="Y13" s="23">
        <v>100</v>
      </c>
      <c r="Z13" s="23">
        <v>1</v>
      </c>
      <c r="AA13" s="23">
        <v>31</v>
      </c>
      <c r="AB13" s="23">
        <v>0</v>
      </c>
      <c r="AC13" s="23">
        <v>1</v>
      </c>
      <c r="AD13" s="23">
        <v>0</v>
      </c>
      <c r="AE13" s="23">
        <v>0</v>
      </c>
      <c r="AF13" s="23">
        <v>1</v>
      </c>
      <c r="AG13" s="23">
        <v>25</v>
      </c>
      <c r="AH13" s="23">
        <v>0</v>
      </c>
      <c r="AI13" s="23">
        <v>0</v>
      </c>
      <c r="AJ13" s="23">
        <v>0</v>
      </c>
    </row>
    <row r="14" spans="1:36" ht="27" customHeight="1">
      <c r="A14" s="26"/>
      <c r="B14" s="24"/>
      <c r="C14" s="24"/>
      <c r="D14" s="24"/>
      <c r="E14" s="3" t="s">
        <v>64</v>
      </c>
      <c r="F14" s="4">
        <v>19176</v>
      </c>
      <c r="G14" s="4">
        <v>19146</v>
      </c>
      <c r="H14" s="3">
        <v>30</v>
      </c>
      <c r="I14" s="3">
        <v>0</v>
      </c>
      <c r="J14" s="3">
        <v>129</v>
      </c>
      <c r="K14" s="3">
        <v>63</v>
      </c>
      <c r="L14" s="3">
        <v>66</v>
      </c>
      <c r="M14" s="3">
        <v>0</v>
      </c>
      <c r="N14" s="3">
        <v>0</v>
      </c>
      <c r="O14" s="3">
        <v>0</v>
      </c>
      <c r="P14" s="3">
        <v>129</v>
      </c>
      <c r="Q14" s="3">
        <v>56</v>
      </c>
      <c r="R14" s="3">
        <v>72</v>
      </c>
      <c r="S14" s="3">
        <v>0</v>
      </c>
      <c r="T14" s="3">
        <v>0</v>
      </c>
      <c r="U14" s="4">
        <v>1</v>
      </c>
      <c r="V14" s="4">
        <v>45</v>
      </c>
      <c r="W14" s="4">
        <v>15</v>
      </c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27" customHeight="1">
      <c r="A15" s="25" t="s">
        <v>166</v>
      </c>
      <c r="B15" s="23">
        <v>33</v>
      </c>
      <c r="C15" s="23">
        <v>520</v>
      </c>
      <c r="D15" s="23">
        <v>9758</v>
      </c>
      <c r="E15" s="9" t="s">
        <v>63</v>
      </c>
      <c r="F15" s="4">
        <v>26259</v>
      </c>
      <c r="G15" s="4">
        <v>26259</v>
      </c>
      <c r="H15" s="3">
        <v>0</v>
      </c>
      <c r="I15" s="3">
        <v>0</v>
      </c>
      <c r="J15" s="3">
        <v>279</v>
      </c>
      <c r="K15" s="3">
        <v>130</v>
      </c>
      <c r="L15" s="3">
        <v>119</v>
      </c>
      <c r="M15" s="3">
        <v>1</v>
      </c>
      <c r="N15" s="3">
        <v>1</v>
      </c>
      <c r="O15" s="3">
        <v>28</v>
      </c>
      <c r="P15" s="3">
        <v>335</v>
      </c>
      <c r="Q15" s="3">
        <v>81</v>
      </c>
      <c r="R15" s="3">
        <v>105</v>
      </c>
      <c r="S15" s="3">
        <v>0</v>
      </c>
      <c r="T15" s="3">
        <v>1</v>
      </c>
      <c r="U15" s="4">
        <v>148</v>
      </c>
      <c r="V15" s="4">
        <v>74</v>
      </c>
      <c r="W15" s="4">
        <v>18</v>
      </c>
      <c r="X15" s="23">
        <v>3</v>
      </c>
      <c r="Y15" s="23">
        <v>151</v>
      </c>
      <c r="Z15" s="23">
        <v>2</v>
      </c>
      <c r="AA15" s="23">
        <v>42</v>
      </c>
      <c r="AB15" s="23">
        <v>6</v>
      </c>
      <c r="AC15" s="23">
        <v>4</v>
      </c>
      <c r="AD15" s="23">
        <v>4</v>
      </c>
      <c r="AE15" s="23">
        <v>1</v>
      </c>
      <c r="AF15" s="23">
        <v>0</v>
      </c>
      <c r="AG15" s="23">
        <v>45</v>
      </c>
      <c r="AH15" s="23">
        <v>3</v>
      </c>
      <c r="AI15" s="23">
        <v>0</v>
      </c>
      <c r="AJ15" s="23">
        <v>3</v>
      </c>
    </row>
    <row r="16" spans="1:36" ht="27" customHeight="1">
      <c r="A16" s="26"/>
      <c r="B16" s="24"/>
      <c r="C16" s="24"/>
      <c r="D16" s="24"/>
      <c r="E16" s="3" t="s">
        <v>64</v>
      </c>
      <c r="F16" s="4">
        <v>26697</v>
      </c>
      <c r="G16" s="4">
        <v>26624</v>
      </c>
      <c r="H16" s="3">
        <v>73</v>
      </c>
      <c r="I16" s="3">
        <v>0</v>
      </c>
      <c r="J16" s="3">
        <v>218</v>
      </c>
      <c r="K16" s="3">
        <v>121</v>
      </c>
      <c r="L16" s="3">
        <v>93</v>
      </c>
      <c r="M16" s="3">
        <v>1</v>
      </c>
      <c r="N16" s="3">
        <v>0</v>
      </c>
      <c r="O16" s="3">
        <v>3</v>
      </c>
      <c r="P16" s="3">
        <v>216</v>
      </c>
      <c r="Q16" s="3">
        <v>94</v>
      </c>
      <c r="R16" s="3">
        <v>112</v>
      </c>
      <c r="S16" s="3">
        <v>0</v>
      </c>
      <c r="T16" s="3">
        <v>0</v>
      </c>
      <c r="U16" s="4">
        <v>10</v>
      </c>
      <c r="V16" s="4">
        <v>93</v>
      </c>
      <c r="W16" s="4">
        <v>22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ht="27" customHeight="1">
      <c r="A17" s="25" t="s">
        <v>190</v>
      </c>
      <c r="B17" s="23">
        <v>32</v>
      </c>
      <c r="C17" s="23">
        <v>354</v>
      </c>
      <c r="D17" s="23">
        <v>8910</v>
      </c>
      <c r="E17" s="9" t="s">
        <v>63</v>
      </c>
      <c r="F17" s="4">
        <v>21398</v>
      </c>
      <c r="G17" s="4">
        <v>21361</v>
      </c>
      <c r="H17" s="3">
        <v>37</v>
      </c>
      <c r="I17" s="3">
        <v>0</v>
      </c>
      <c r="J17" s="3">
        <v>332</v>
      </c>
      <c r="K17" s="3">
        <v>150</v>
      </c>
      <c r="L17" s="3">
        <v>156</v>
      </c>
      <c r="M17" s="3">
        <v>0</v>
      </c>
      <c r="N17" s="3">
        <v>1</v>
      </c>
      <c r="O17" s="3">
        <v>25</v>
      </c>
      <c r="P17" s="3">
        <v>364</v>
      </c>
      <c r="Q17" s="3">
        <v>124</v>
      </c>
      <c r="R17" s="3">
        <v>93</v>
      </c>
      <c r="S17" s="3">
        <v>1</v>
      </c>
      <c r="T17" s="3">
        <v>4</v>
      </c>
      <c r="U17" s="4">
        <v>142</v>
      </c>
      <c r="V17" s="4">
        <v>85</v>
      </c>
      <c r="W17" s="4">
        <v>16</v>
      </c>
      <c r="X17" s="23">
        <v>6</v>
      </c>
      <c r="Y17" s="23">
        <v>129</v>
      </c>
      <c r="Z17" s="23">
        <v>5</v>
      </c>
      <c r="AA17" s="23">
        <v>47</v>
      </c>
      <c r="AB17" s="23">
        <v>1</v>
      </c>
      <c r="AC17" s="23">
        <v>1</v>
      </c>
      <c r="AD17" s="23">
        <v>0</v>
      </c>
      <c r="AE17" s="23">
        <v>0</v>
      </c>
      <c r="AF17" s="23">
        <v>0</v>
      </c>
      <c r="AG17" s="23">
        <v>32</v>
      </c>
      <c r="AH17" s="23">
        <v>1</v>
      </c>
      <c r="AI17" s="23">
        <v>0</v>
      </c>
      <c r="AJ17" s="23">
        <v>0</v>
      </c>
    </row>
    <row r="18" spans="1:36" ht="27" customHeight="1">
      <c r="A18" s="26"/>
      <c r="B18" s="24"/>
      <c r="C18" s="24"/>
      <c r="D18" s="24"/>
      <c r="E18" s="3" t="s">
        <v>64</v>
      </c>
      <c r="F18" s="4">
        <v>20768</v>
      </c>
      <c r="G18" s="4">
        <v>20609</v>
      </c>
      <c r="H18" s="3">
        <v>159</v>
      </c>
      <c r="I18" s="3">
        <v>0</v>
      </c>
      <c r="J18" s="3">
        <v>282</v>
      </c>
      <c r="K18" s="3">
        <v>147</v>
      </c>
      <c r="L18" s="3">
        <v>131</v>
      </c>
      <c r="M18" s="3">
        <v>0</v>
      </c>
      <c r="N18" s="3">
        <v>3</v>
      </c>
      <c r="O18" s="3">
        <v>1</v>
      </c>
      <c r="P18" s="3">
        <v>190</v>
      </c>
      <c r="Q18" s="3">
        <v>93</v>
      </c>
      <c r="R18" s="3">
        <v>87</v>
      </c>
      <c r="S18" s="3">
        <v>0</v>
      </c>
      <c r="T18" s="3">
        <v>1</v>
      </c>
      <c r="U18" s="4">
        <v>9</v>
      </c>
      <c r="V18" s="4">
        <v>78</v>
      </c>
      <c r="W18" s="4">
        <v>11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ht="27" customHeight="1">
      <c r="A19" s="25" t="s">
        <v>65</v>
      </c>
      <c r="B19" s="23">
        <v>33</v>
      </c>
      <c r="C19" s="23">
        <v>456</v>
      </c>
      <c r="D19" s="23">
        <v>8651</v>
      </c>
      <c r="E19" s="9" t="s">
        <v>63</v>
      </c>
      <c r="F19" s="4">
        <v>23929</v>
      </c>
      <c r="G19" s="4">
        <v>24163</v>
      </c>
      <c r="H19" s="3">
        <v>0</v>
      </c>
      <c r="I19" s="3">
        <v>234</v>
      </c>
      <c r="J19" s="3">
        <v>252</v>
      </c>
      <c r="K19" s="3">
        <v>110</v>
      </c>
      <c r="L19" s="3">
        <v>106</v>
      </c>
      <c r="M19" s="3">
        <v>0</v>
      </c>
      <c r="N19" s="3">
        <v>3</v>
      </c>
      <c r="O19" s="3">
        <v>33</v>
      </c>
      <c r="P19" s="3">
        <v>549</v>
      </c>
      <c r="Q19" s="3">
        <v>116</v>
      </c>
      <c r="R19" s="3">
        <v>218</v>
      </c>
      <c r="S19" s="3">
        <v>0</v>
      </c>
      <c r="T19" s="3">
        <v>1</v>
      </c>
      <c r="U19" s="4">
        <v>214</v>
      </c>
      <c r="V19" s="4">
        <v>75</v>
      </c>
      <c r="W19" s="4">
        <v>12</v>
      </c>
      <c r="X19" s="23">
        <v>0</v>
      </c>
      <c r="Y19" s="23">
        <v>112</v>
      </c>
      <c r="Z19" s="23">
        <v>2</v>
      </c>
      <c r="AA19" s="23">
        <v>33</v>
      </c>
      <c r="AB19" s="23">
        <v>2</v>
      </c>
      <c r="AC19" s="23">
        <v>1</v>
      </c>
      <c r="AD19" s="23">
        <v>2</v>
      </c>
      <c r="AE19" s="23">
        <v>0</v>
      </c>
      <c r="AF19" s="23">
        <v>0</v>
      </c>
      <c r="AG19" s="23">
        <v>23</v>
      </c>
      <c r="AH19" s="23">
        <v>2</v>
      </c>
      <c r="AI19" s="23">
        <v>0</v>
      </c>
      <c r="AJ19" s="23">
        <v>0</v>
      </c>
    </row>
    <row r="20" spans="1:36" ht="27" customHeight="1">
      <c r="A20" s="26"/>
      <c r="B20" s="24"/>
      <c r="C20" s="24"/>
      <c r="D20" s="24"/>
      <c r="E20" s="3" t="s">
        <v>64</v>
      </c>
      <c r="F20" s="4">
        <v>23035</v>
      </c>
      <c r="G20" s="4">
        <v>23050</v>
      </c>
      <c r="H20" s="3">
        <v>0</v>
      </c>
      <c r="I20" s="3">
        <v>15</v>
      </c>
      <c r="J20" s="3">
        <v>209</v>
      </c>
      <c r="K20" s="3">
        <v>102</v>
      </c>
      <c r="L20" s="3">
        <v>104</v>
      </c>
      <c r="M20" s="3">
        <v>0</v>
      </c>
      <c r="N20" s="3">
        <v>1</v>
      </c>
      <c r="O20" s="3">
        <v>2</v>
      </c>
      <c r="P20" s="3">
        <v>276</v>
      </c>
      <c r="Q20" s="3">
        <v>106</v>
      </c>
      <c r="R20" s="3">
        <v>170</v>
      </c>
      <c r="S20" s="3">
        <v>0</v>
      </c>
      <c r="T20" s="3">
        <v>0</v>
      </c>
      <c r="U20" s="4">
        <v>0</v>
      </c>
      <c r="V20" s="4">
        <v>61</v>
      </c>
      <c r="W20" s="4">
        <v>9</v>
      </c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ht="27" customHeight="1">
      <c r="A21" s="25" t="s">
        <v>66</v>
      </c>
      <c r="B21" s="23">
        <v>40</v>
      </c>
      <c r="C21" s="23">
        <v>436</v>
      </c>
      <c r="D21" s="23">
        <v>7164</v>
      </c>
      <c r="E21" s="9" t="s">
        <v>63</v>
      </c>
      <c r="F21" s="4">
        <v>22551</v>
      </c>
      <c r="G21" s="4">
        <v>22747</v>
      </c>
      <c r="H21" s="3">
        <v>0</v>
      </c>
      <c r="I21" s="3">
        <v>196</v>
      </c>
      <c r="J21" s="3">
        <v>104</v>
      </c>
      <c r="K21" s="3">
        <v>30</v>
      </c>
      <c r="L21" s="3">
        <v>21</v>
      </c>
      <c r="M21" s="3">
        <v>0</v>
      </c>
      <c r="N21" s="3">
        <v>0</v>
      </c>
      <c r="O21" s="3">
        <v>53</v>
      </c>
      <c r="P21" s="3">
        <v>376</v>
      </c>
      <c r="Q21" s="3">
        <v>55</v>
      </c>
      <c r="R21" s="3">
        <v>24</v>
      </c>
      <c r="S21" s="3">
        <v>0</v>
      </c>
      <c r="T21" s="3">
        <v>0</v>
      </c>
      <c r="U21" s="4">
        <v>297</v>
      </c>
      <c r="V21" s="4">
        <v>83</v>
      </c>
      <c r="W21" s="4">
        <v>7</v>
      </c>
      <c r="X21" s="23">
        <v>1</v>
      </c>
      <c r="Y21" s="23">
        <v>177</v>
      </c>
      <c r="Z21" s="23">
        <v>0</v>
      </c>
      <c r="AA21" s="23">
        <v>24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39</v>
      </c>
      <c r="AH21" s="23">
        <v>0</v>
      </c>
      <c r="AI21" s="23">
        <v>0</v>
      </c>
      <c r="AJ21" s="23">
        <v>0</v>
      </c>
    </row>
    <row r="22" spans="1:36" ht="27" customHeight="1">
      <c r="A22" s="26"/>
      <c r="B22" s="24"/>
      <c r="C22" s="24"/>
      <c r="D22" s="24"/>
      <c r="E22" s="3" t="s">
        <v>64</v>
      </c>
      <c r="F22" s="4">
        <v>23510</v>
      </c>
      <c r="G22" s="4">
        <v>23447</v>
      </c>
      <c r="H22" s="3">
        <v>63</v>
      </c>
      <c r="I22" s="3">
        <v>0</v>
      </c>
      <c r="J22" s="3">
        <v>36</v>
      </c>
      <c r="K22" s="3">
        <v>19</v>
      </c>
      <c r="L22" s="3">
        <v>16</v>
      </c>
      <c r="M22" s="3">
        <v>0</v>
      </c>
      <c r="N22" s="3">
        <v>0</v>
      </c>
      <c r="O22" s="3">
        <v>1</v>
      </c>
      <c r="P22" s="3">
        <v>40</v>
      </c>
      <c r="Q22" s="3">
        <v>21</v>
      </c>
      <c r="R22" s="3">
        <v>19</v>
      </c>
      <c r="S22" s="3">
        <v>0</v>
      </c>
      <c r="T22" s="3">
        <v>0</v>
      </c>
      <c r="U22" s="4">
        <v>0</v>
      </c>
      <c r="V22" s="4">
        <v>80</v>
      </c>
      <c r="W22" s="4">
        <v>13</v>
      </c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ht="27" customHeight="1">
      <c r="A23" s="25" t="s">
        <v>67</v>
      </c>
      <c r="B23" s="23">
        <v>9</v>
      </c>
      <c r="C23" s="23">
        <v>171</v>
      </c>
      <c r="D23" s="23">
        <v>2356</v>
      </c>
      <c r="E23" s="9" t="s">
        <v>63</v>
      </c>
      <c r="F23" s="4">
        <v>6544</v>
      </c>
      <c r="G23" s="4">
        <v>6553</v>
      </c>
      <c r="H23" s="3">
        <v>0</v>
      </c>
      <c r="I23" s="3">
        <v>9</v>
      </c>
      <c r="J23" s="3">
        <v>36</v>
      </c>
      <c r="K23" s="3">
        <v>23</v>
      </c>
      <c r="L23" s="3">
        <v>8</v>
      </c>
      <c r="M23" s="3">
        <v>0</v>
      </c>
      <c r="N23" s="3">
        <v>0</v>
      </c>
      <c r="O23" s="3">
        <v>5</v>
      </c>
      <c r="P23" s="3">
        <v>56</v>
      </c>
      <c r="Q23" s="3">
        <v>26</v>
      </c>
      <c r="R23" s="3">
        <v>7</v>
      </c>
      <c r="S23" s="3">
        <v>0</v>
      </c>
      <c r="T23" s="3">
        <v>0</v>
      </c>
      <c r="U23" s="4">
        <v>23</v>
      </c>
      <c r="V23" s="4">
        <v>15</v>
      </c>
      <c r="W23" s="4">
        <v>4</v>
      </c>
      <c r="X23" s="23">
        <v>1</v>
      </c>
      <c r="Y23" s="23">
        <v>29</v>
      </c>
      <c r="Z23" s="23">
        <v>0</v>
      </c>
      <c r="AA23" s="23">
        <v>6</v>
      </c>
      <c r="AB23" s="23">
        <v>1</v>
      </c>
      <c r="AC23" s="23">
        <v>0</v>
      </c>
      <c r="AD23" s="23">
        <v>0</v>
      </c>
      <c r="AE23" s="23">
        <v>0</v>
      </c>
      <c r="AF23" s="23">
        <v>0</v>
      </c>
      <c r="AG23" s="23">
        <v>8</v>
      </c>
      <c r="AH23" s="23">
        <v>0</v>
      </c>
      <c r="AI23" s="23">
        <v>0</v>
      </c>
      <c r="AJ23" s="23">
        <v>0</v>
      </c>
    </row>
    <row r="24" spans="1:36" ht="27" customHeight="1">
      <c r="A24" s="26"/>
      <c r="B24" s="24"/>
      <c r="C24" s="24"/>
      <c r="D24" s="24"/>
      <c r="E24" s="3" t="s">
        <v>64</v>
      </c>
      <c r="F24" s="4">
        <v>5709</v>
      </c>
      <c r="G24" s="4">
        <v>5682</v>
      </c>
      <c r="H24" s="3">
        <v>27</v>
      </c>
      <c r="I24" s="3">
        <v>0</v>
      </c>
      <c r="J24" s="3">
        <v>26</v>
      </c>
      <c r="K24" s="3">
        <v>19</v>
      </c>
      <c r="L24" s="3">
        <v>7</v>
      </c>
      <c r="M24" s="3">
        <v>0</v>
      </c>
      <c r="N24" s="3">
        <v>0</v>
      </c>
      <c r="O24" s="3">
        <v>0</v>
      </c>
      <c r="P24" s="3">
        <v>16</v>
      </c>
      <c r="Q24" s="3">
        <v>12</v>
      </c>
      <c r="R24" s="3">
        <v>4</v>
      </c>
      <c r="S24" s="3">
        <v>0</v>
      </c>
      <c r="T24" s="3">
        <v>0</v>
      </c>
      <c r="U24" s="4">
        <v>0</v>
      </c>
      <c r="V24" s="4">
        <v>22</v>
      </c>
      <c r="W24" s="4">
        <v>5</v>
      </c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ht="46.5" customHeight="1">
      <c r="A25" s="3" t="s">
        <v>198</v>
      </c>
      <c r="B25" s="12" t="s">
        <v>127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4"/>
    </row>
  </sheetData>
  <sheetProtection/>
  <mergeCells count="178">
    <mergeCell ref="AG3:AG7"/>
    <mergeCell ref="AH3:AH7"/>
    <mergeCell ref="AI3:AI7"/>
    <mergeCell ref="AJ3:AJ7"/>
    <mergeCell ref="A3:A7"/>
    <mergeCell ref="B3:B7"/>
    <mergeCell ref="C3:C7"/>
    <mergeCell ref="D3:D7"/>
    <mergeCell ref="AC23:AC24"/>
    <mergeCell ref="AE8:AE10"/>
    <mergeCell ref="AE11:AE12"/>
    <mergeCell ref="AE13:AE14"/>
    <mergeCell ref="AE15:AE16"/>
    <mergeCell ref="AE17:AE18"/>
    <mergeCell ref="AE19:AE20"/>
    <mergeCell ref="AE21:AE22"/>
    <mergeCell ref="AE23:AE24"/>
    <mergeCell ref="AC11:AC12"/>
    <mergeCell ref="AC21:AC22"/>
    <mergeCell ref="AE3:AF6"/>
    <mergeCell ref="AC8:AC10"/>
    <mergeCell ref="AC3:AD6"/>
    <mergeCell ref="AC13:AC14"/>
    <mergeCell ref="AC15:AC16"/>
    <mergeCell ref="AC17:AC18"/>
    <mergeCell ref="AC19:AC20"/>
    <mergeCell ref="O5:O7"/>
    <mergeCell ref="Z4:Z7"/>
    <mergeCell ref="AA4:AA7"/>
    <mergeCell ref="AB3:AB7"/>
    <mergeCell ref="V4:V7"/>
    <mergeCell ref="W4:W7"/>
    <mergeCell ref="X4:X7"/>
    <mergeCell ref="Y4:Y7"/>
    <mergeCell ref="C21:C22"/>
    <mergeCell ref="D21:D22"/>
    <mergeCell ref="H5:H7"/>
    <mergeCell ref="I5:I7"/>
    <mergeCell ref="J5:J7"/>
    <mergeCell ref="P4:U4"/>
    <mergeCell ref="H4:I4"/>
    <mergeCell ref="K5:K7"/>
    <mergeCell ref="L5:L7"/>
    <mergeCell ref="M5:M7"/>
    <mergeCell ref="B17:B18"/>
    <mergeCell ref="C17:C18"/>
    <mergeCell ref="D17:D18"/>
    <mergeCell ref="B23:B24"/>
    <mergeCell ref="C23:C24"/>
    <mergeCell ref="D23:D24"/>
    <mergeCell ref="B19:B20"/>
    <mergeCell ref="C19:C20"/>
    <mergeCell ref="D19:D20"/>
    <mergeCell ref="B21:B22"/>
    <mergeCell ref="D11:D12"/>
    <mergeCell ref="B13:B14"/>
    <mergeCell ref="C13:C14"/>
    <mergeCell ref="D13:D14"/>
    <mergeCell ref="B15:B16"/>
    <mergeCell ref="C15:C16"/>
    <mergeCell ref="D15:D16"/>
    <mergeCell ref="G4:G7"/>
    <mergeCell ref="A19:A20"/>
    <mergeCell ref="A21:A22"/>
    <mergeCell ref="A23:A24"/>
    <mergeCell ref="A11:A12"/>
    <mergeCell ref="A13:A14"/>
    <mergeCell ref="A15:A16"/>
    <mergeCell ref="A17:A18"/>
    <mergeCell ref="B11:B12"/>
    <mergeCell ref="C11:C12"/>
    <mergeCell ref="A8:A10"/>
    <mergeCell ref="B8:B10"/>
    <mergeCell ref="C8:C10"/>
    <mergeCell ref="D8:D10"/>
    <mergeCell ref="A1:AK1"/>
    <mergeCell ref="F3:W3"/>
    <mergeCell ref="Z3:AA3"/>
    <mergeCell ref="X3:Y3"/>
    <mergeCell ref="E3:E7"/>
    <mergeCell ref="F4:F7"/>
    <mergeCell ref="Y8:Y10"/>
    <mergeCell ref="Z8:Z10"/>
    <mergeCell ref="AA8:AA10"/>
    <mergeCell ref="AJ8:AJ10"/>
    <mergeCell ref="AB8:AB10"/>
    <mergeCell ref="AD8:AD10"/>
    <mergeCell ref="AF8:AF10"/>
    <mergeCell ref="AH8:AH10"/>
    <mergeCell ref="AG8:AG10"/>
    <mergeCell ref="AI8:AI10"/>
    <mergeCell ref="X21:X22"/>
    <mergeCell ref="J4:O4"/>
    <mergeCell ref="X8:X10"/>
    <mergeCell ref="P5:P7"/>
    <mergeCell ref="Q5:Q7"/>
    <mergeCell ref="R5:R7"/>
    <mergeCell ref="S5:S7"/>
    <mergeCell ref="T5:T7"/>
    <mergeCell ref="U5:U7"/>
    <mergeCell ref="N5:N7"/>
    <mergeCell ref="X11:X12"/>
    <mergeCell ref="Y11:Y12"/>
    <mergeCell ref="X13:X14"/>
    <mergeCell ref="X15:X16"/>
    <mergeCell ref="X17:X18"/>
    <mergeCell ref="X19:X20"/>
    <mergeCell ref="AB11:AB12"/>
    <mergeCell ref="AD11:AD12"/>
    <mergeCell ref="AF11:AF12"/>
    <mergeCell ref="AG11:AG12"/>
    <mergeCell ref="X23:X24"/>
    <mergeCell ref="Y13:Y14"/>
    <mergeCell ref="Z11:Z12"/>
    <mergeCell ref="AA11:AA12"/>
    <mergeCell ref="Y21:Y22"/>
    <mergeCell ref="Y23:Y24"/>
    <mergeCell ref="AH11:AH12"/>
    <mergeCell ref="AI11:AI12"/>
    <mergeCell ref="AJ11:AJ12"/>
    <mergeCell ref="Z13:Z14"/>
    <mergeCell ref="AA13:AA14"/>
    <mergeCell ref="AB13:AB14"/>
    <mergeCell ref="AD13:AD14"/>
    <mergeCell ref="AF13:AF14"/>
    <mergeCell ref="AG13:AG14"/>
    <mergeCell ref="AH13:AH14"/>
    <mergeCell ref="AI13:AI14"/>
    <mergeCell ref="AJ13:AJ14"/>
    <mergeCell ref="Y15:Y16"/>
    <mergeCell ref="Z15:Z16"/>
    <mergeCell ref="AA15:AA16"/>
    <mergeCell ref="AB15:AB16"/>
    <mergeCell ref="AD15:AD16"/>
    <mergeCell ref="AF15:AF16"/>
    <mergeCell ref="AG15:AG16"/>
    <mergeCell ref="AH15:AH16"/>
    <mergeCell ref="Y19:Y20"/>
    <mergeCell ref="Y17:Y18"/>
    <mergeCell ref="Z17:Z18"/>
    <mergeCell ref="AA17:AA18"/>
    <mergeCell ref="AB17:AB18"/>
    <mergeCell ref="AD17:AD18"/>
    <mergeCell ref="AI15:AI16"/>
    <mergeCell ref="Z19:Z20"/>
    <mergeCell ref="AA19:AA20"/>
    <mergeCell ref="AB19:AB20"/>
    <mergeCell ref="AD19:AD20"/>
    <mergeCell ref="AJ15:AJ16"/>
    <mergeCell ref="AF17:AF18"/>
    <mergeCell ref="AG17:AG18"/>
    <mergeCell ref="AF19:AF20"/>
    <mergeCell ref="AI21:AI22"/>
    <mergeCell ref="AH17:AH18"/>
    <mergeCell ref="AI17:AI18"/>
    <mergeCell ref="AJ17:AJ18"/>
    <mergeCell ref="AG19:AG20"/>
    <mergeCell ref="AH19:AH20"/>
    <mergeCell ref="AJ23:AJ24"/>
    <mergeCell ref="AI19:AI20"/>
    <mergeCell ref="AJ19:AJ20"/>
    <mergeCell ref="Z21:Z22"/>
    <mergeCell ref="AA21:AA22"/>
    <mergeCell ref="AB21:AB22"/>
    <mergeCell ref="AD21:AD22"/>
    <mergeCell ref="AF21:AF22"/>
    <mergeCell ref="AG21:AG22"/>
    <mergeCell ref="AH21:AH22"/>
    <mergeCell ref="B25:AJ25"/>
    <mergeCell ref="AJ21:AJ22"/>
    <mergeCell ref="Z23:Z24"/>
    <mergeCell ref="AA23:AA24"/>
    <mergeCell ref="AB23:AB24"/>
    <mergeCell ref="AD23:AD24"/>
    <mergeCell ref="AF23:AF24"/>
    <mergeCell ref="AG23:AG24"/>
    <mergeCell ref="AH23:AH24"/>
    <mergeCell ref="AI23:AI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A1">
      <selection activeCell="AJ3" sqref="AJ3:AJ6"/>
    </sheetView>
  </sheetViews>
  <sheetFormatPr defaultColWidth="9.00390625" defaultRowHeight="16.5"/>
  <cols>
    <col min="1" max="1" width="9.375" style="2" bestFit="1" customWidth="1"/>
    <col min="2" max="5" width="6.375" style="2" customWidth="1"/>
    <col min="6" max="7" width="12.125" style="2" bestFit="1" customWidth="1"/>
    <col min="8" max="8" width="4.875" style="2" customWidth="1"/>
    <col min="9" max="9" width="4.375" style="2" customWidth="1"/>
    <col min="10" max="11" width="5.25390625" style="2" customWidth="1"/>
    <col min="12" max="12" width="5.875" style="2" customWidth="1"/>
    <col min="13" max="15" width="4.375" style="2" customWidth="1"/>
    <col min="16" max="16" width="5.50390625" style="2" customWidth="1"/>
    <col min="17" max="18" width="5.625" style="2" customWidth="1"/>
    <col min="19" max="21" width="4.375" style="2" customWidth="1"/>
    <col min="22" max="22" width="5.375" style="2" customWidth="1"/>
    <col min="23" max="23" width="4.75390625" style="2" customWidth="1"/>
    <col min="24" max="32" width="4.375" style="2" customWidth="1"/>
    <col min="33" max="36" width="4.00390625" style="2" customWidth="1"/>
    <col min="37" max="16384" width="9.00390625" style="2" customWidth="1"/>
  </cols>
  <sheetData>
    <row r="1" spans="1:37" ht="60" customHeight="1">
      <c r="A1" s="29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20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6" ht="24" customHeight="1">
      <c r="A3" s="45" t="s">
        <v>162</v>
      </c>
      <c r="B3" s="32" t="s">
        <v>117</v>
      </c>
      <c r="C3" s="32" t="s">
        <v>119</v>
      </c>
      <c r="D3" s="32" t="s">
        <v>118</v>
      </c>
      <c r="E3" s="15" t="s">
        <v>120</v>
      </c>
      <c r="F3" s="18" t="s">
        <v>195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18" t="s">
        <v>11</v>
      </c>
      <c r="Y3" s="19"/>
      <c r="Z3" s="18" t="s">
        <v>35</v>
      </c>
      <c r="AA3" s="19"/>
      <c r="AB3" s="15" t="s">
        <v>149</v>
      </c>
      <c r="AC3" s="39" t="s">
        <v>148</v>
      </c>
      <c r="AD3" s="40"/>
      <c r="AE3" s="39" t="s">
        <v>38</v>
      </c>
      <c r="AF3" s="40"/>
      <c r="AG3" s="15" t="s">
        <v>100</v>
      </c>
      <c r="AH3" s="15" t="s">
        <v>99</v>
      </c>
      <c r="AI3" s="15" t="s">
        <v>185</v>
      </c>
      <c r="AJ3" s="15" t="s">
        <v>184</v>
      </c>
    </row>
    <row r="4" spans="1:36" ht="24" customHeight="1">
      <c r="A4" s="45"/>
      <c r="B4" s="32"/>
      <c r="C4" s="32"/>
      <c r="D4" s="32"/>
      <c r="E4" s="16"/>
      <c r="F4" s="20" t="s">
        <v>28</v>
      </c>
      <c r="G4" s="20" t="s">
        <v>39</v>
      </c>
      <c r="H4" s="18" t="s">
        <v>16</v>
      </c>
      <c r="I4" s="19"/>
      <c r="J4" s="18" t="s">
        <v>201</v>
      </c>
      <c r="K4" s="31"/>
      <c r="L4" s="31"/>
      <c r="M4" s="31"/>
      <c r="N4" s="31"/>
      <c r="O4" s="19"/>
      <c r="P4" s="18" t="s">
        <v>202</v>
      </c>
      <c r="Q4" s="31"/>
      <c r="R4" s="31"/>
      <c r="S4" s="31"/>
      <c r="T4" s="31"/>
      <c r="U4" s="19"/>
      <c r="V4" s="15" t="s">
        <v>156</v>
      </c>
      <c r="W4" s="15" t="s">
        <v>155</v>
      </c>
      <c r="X4" s="15" t="s">
        <v>152</v>
      </c>
      <c r="Y4" s="15" t="s">
        <v>153</v>
      </c>
      <c r="Z4" s="15" t="s">
        <v>152</v>
      </c>
      <c r="AA4" s="15" t="s">
        <v>153</v>
      </c>
      <c r="AB4" s="16"/>
      <c r="AC4" s="41"/>
      <c r="AD4" s="42"/>
      <c r="AE4" s="41"/>
      <c r="AF4" s="42"/>
      <c r="AG4" s="16"/>
      <c r="AH4" s="16"/>
      <c r="AI4" s="16"/>
      <c r="AJ4" s="16"/>
    </row>
    <row r="5" spans="1:36" ht="85.5" customHeight="1">
      <c r="A5" s="45"/>
      <c r="B5" s="32"/>
      <c r="C5" s="32"/>
      <c r="D5" s="32"/>
      <c r="E5" s="16"/>
      <c r="F5" s="21"/>
      <c r="G5" s="21"/>
      <c r="H5" s="15" t="s">
        <v>13</v>
      </c>
      <c r="I5" s="15" t="s">
        <v>14</v>
      </c>
      <c r="J5" s="15" t="s">
        <v>188</v>
      </c>
      <c r="K5" s="15" t="s">
        <v>23</v>
      </c>
      <c r="L5" s="15" t="s">
        <v>24</v>
      </c>
      <c r="M5" s="15" t="s">
        <v>110</v>
      </c>
      <c r="N5" s="15" t="s">
        <v>109</v>
      </c>
      <c r="O5" s="15" t="s">
        <v>157</v>
      </c>
      <c r="P5" s="15" t="s">
        <v>200</v>
      </c>
      <c r="Q5" s="15" t="s">
        <v>25</v>
      </c>
      <c r="R5" s="15" t="s">
        <v>26</v>
      </c>
      <c r="S5" s="15" t="s">
        <v>104</v>
      </c>
      <c r="T5" s="15" t="s">
        <v>103</v>
      </c>
      <c r="U5" s="15" t="s">
        <v>157</v>
      </c>
      <c r="V5" s="16"/>
      <c r="W5" s="16"/>
      <c r="X5" s="16"/>
      <c r="Y5" s="16"/>
      <c r="Z5" s="16"/>
      <c r="AA5" s="16"/>
      <c r="AB5" s="16"/>
      <c r="AC5" s="43"/>
      <c r="AD5" s="44"/>
      <c r="AE5" s="43"/>
      <c r="AF5" s="44"/>
      <c r="AG5" s="16"/>
      <c r="AH5" s="16"/>
      <c r="AI5" s="16"/>
      <c r="AJ5" s="16"/>
    </row>
    <row r="6" spans="1:36" ht="24" customHeight="1">
      <c r="A6" s="45"/>
      <c r="B6" s="32"/>
      <c r="C6" s="32"/>
      <c r="D6" s="32"/>
      <c r="E6" s="17"/>
      <c r="F6" s="22"/>
      <c r="G6" s="22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1" t="s">
        <v>8</v>
      </c>
      <c r="AD6" s="11" t="s">
        <v>9</v>
      </c>
      <c r="AE6" s="11" t="s">
        <v>8</v>
      </c>
      <c r="AF6" s="11" t="s">
        <v>80</v>
      </c>
      <c r="AG6" s="17"/>
      <c r="AH6" s="17"/>
      <c r="AI6" s="17"/>
      <c r="AJ6" s="17"/>
    </row>
    <row r="7" spans="1:36" ht="27" customHeight="1">
      <c r="A7" s="46" t="s">
        <v>194</v>
      </c>
      <c r="B7" s="34">
        <f>B10+B12+B14+B16+B18+B20+B22</f>
        <v>207</v>
      </c>
      <c r="C7" s="34">
        <f>C10+C12+C14+C16+C18+C20+C22</f>
        <v>2630</v>
      </c>
      <c r="D7" s="34">
        <f>D10+D12+D14+D16+D18+D20+D22</f>
        <v>51568</v>
      </c>
      <c r="E7" s="3" t="s">
        <v>12</v>
      </c>
      <c r="F7" s="4">
        <f aca="true" t="shared" si="0" ref="F7:W7">F8+F9</f>
        <v>280063</v>
      </c>
      <c r="G7" s="4">
        <f t="shared" si="0"/>
        <v>278609</v>
      </c>
      <c r="H7" s="5">
        <f t="shared" si="0"/>
        <v>1311</v>
      </c>
      <c r="I7" s="5">
        <f t="shared" si="0"/>
        <v>57</v>
      </c>
      <c r="J7" s="5">
        <f t="shared" si="0"/>
        <v>2908</v>
      </c>
      <c r="K7" s="5">
        <f t="shared" si="0"/>
        <v>1464</v>
      </c>
      <c r="L7" s="5">
        <f t="shared" si="0"/>
        <v>1162</v>
      </c>
      <c r="M7" s="5">
        <f t="shared" si="0"/>
        <v>1</v>
      </c>
      <c r="N7" s="5">
        <f t="shared" si="0"/>
        <v>22</v>
      </c>
      <c r="O7" s="5">
        <f t="shared" si="0"/>
        <v>259</v>
      </c>
      <c r="P7" s="5">
        <f t="shared" si="0"/>
        <v>2388</v>
      </c>
      <c r="Q7" s="5">
        <f t="shared" si="0"/>
        <v>1086</v>
      </c>
      <c r="R7" s="5">
        <f t="shared" si="0"/>
        <v>1044</v>
      </c>
      <c r="S7" s="5">
        <f t="shared" si="0"/>
        <v>0</v>
      </c>
      <c r="T7" s="5">
        <f t="shared" si="0"/>
        <v>1</v>
      </c>
      <c r="U7" s="5">
        <f t="shared" si="0"/>
        <v>257</v>
      </c>
      <c r="V7" s="5">
        <f t="shared" si="0"/>
        <v>903</v>
      </c>
      <c r="W7" s="5">
        <f t="shared" si="0"/>
        <v>170</v>
      </c>
      <c r="X7" s="35">
        <f>X10+X12+X14+X16+X18+X20+X22</f>
        <v>15</v>
      </c>
      <c r="Y7" s="35">
        <f aca="true" t="shared" si="1" ref="Y7:AJ7">Y10+Y12+Y14+Y16+Y18+Y20+Y22</f>
        <v>782</v>
      </c>
      <c r="Z7" s="35">
        <f t="shared" si="1"/>
        <v>11</v>
      </c>
      <c r="AA7" s="35">
        <f t="shared" si="1"/>
        <v>218</v>
      </c>
      <c r="AB7" s="35">
        <f t="shared" si="1"/>
        <v>10</v>
      </c>
      <c r="AC7" s="23">
        <f>AC10+AC12+AC14+AC16+AC18+AC20+AC22</f>
        <v>10</v>
      </c>
      <c r="AD7" s="35">
        <f t="shared" si="1"/>
        <v>14</v>
      </c>
      <c r="AE7" s="23">
        <f>AE10+AE12+AE14+AE16+AE18+AE20+AE22</f>
        <v>2</v>
      </c>
      <c r="AF7" s="35">
        <f t="shared" si="1"/>
        <v>2</v>
      </c>
      <c r="AG7" s="35">
        <f t="shared" si="1"/>
        <v>179</v>
      </c>
      <c r="AH7" s="35">
        <f t="shared" si="1"/>
        <v>12</v>
      </c>
      <c r="AI7" s="35">
        <f t="shared" si="1"/>
        <v>0</v>
      </c>
      <c r="AJ7" s="35">
        <f t="shared" si="1"/>
        <v>2</v>
      </c>
    </row>
    <row r="8" spans="1:36" ht="27" customHeight="1">
      <c r="A8" s="46"/>
      <c r="B8" s="34"/>
      <c r="C8" s="34"/>
      <c r="D8" s="34"/>
      <c r="E8" s="6" t="s">
        <v>8</v>
      </c>
      <c r="F8" s="4">
        <f aca="true" t="shared" si="2" ref="F8:W8">F10+F12+F14+F16+F18+F20+F22</f>
        <v>142459</v>
      </c>
      <c r="G8" s="4">
        <f t="shared" si="2"/>
        <v>141697</v>
      </c>
      <c r="H8" s="5">
        <f t="shared" si="2"/>
        <v>819</v>
      </c>
      <c r="I8" s="5">
        <f t="shared" si="2"/>
        <v>57</v>
      </c>
      <c r="J8" s="5">
        <f t="shared" si="2"/>
        <v>1807</v>
      </c>
      <c r="K8" s="5">
        <f t="shared" si="2"/>
        <v>923</v>
      </c>
      <c r="L8" s="5">
        <f t="shared" si="2"/>
        <v>613</v>
      </c>
      <c r="M8" s="5">
        <f t="shared" si="2"/>
        <v>1</v>
      </c>
      <c r="N8" s="5">
        <f t="shared" si="2"/>
        <v>18</v>
      </c>
      <c r="O8" s="5">
        <f t="shared" si="2"/>
        <v>252</v>
      </c>
      <c r="P8" s="5">
        <f t="shared" si="2"/>
        <v>1440</v>
      </c>
      <c r="Q8" s="5">
        <f t="shared" si="2"/>
        <v>652</v>
      </c>
      <c r="R8" s="5">
        <f t="shared" si="2"/>
        <v>555</v>
      </c>
      <c r="S8" s="5">
        <f t="shared" si="2"/>
        <v>0</v>
      </c>
      <c r="T8" s="5">
        <f t="shared" si="2"/>
        <v>1</v>
      </c>
      <c r="U8" s="5">
        <f t="shared" si="2"/>
        <v>232</v>
      </c>
      <c r="V8" s="5">
        <f t="shared" si="2"/>
        <v>481</v>
      </c>
      <c r="W8" s="5">
        <f t="shared" si="2"/>
        <v>87</v>
      </c>
      <c r="X8" s="35"/>
      <c r="Y8" s="35"/>
      <c r="Z8" s="35"/>
      <c r="AA8" s="35"/>
      <c r="AB8" s="35"/>
      <c r="AC8" s="34"/>
      <c r="AD8" s="35"/>
      <c r="AE8" s="34"/>
      <c r="AF8" s="35"/>
      <c r="AG8" s="35"/>
      <c r="AH8" s="35"/>
      <c r="AI8" s="35"/>
      <c r="AJ8" s="35"/>
    </row>
    <row r="9" spans="1:36" ht="27" customHeight="1">
      <c r="A9" s="26"/>
      <c r="B9" s="24"/>
      <c r="C9" s="24"/>
      <c r="D9" s="24"/>
      <c r="E9" s="3" t="s">
        <v>9</v>
      </c>
      <c r="F9" s="4">
        <f aca="true" t="shared" si="3" ref="F9:W9">F11+F13+F15+F17+F19+F21+F23</f>
        <v>137604</v>
      </c>
      <c r="G9" s="4">
        <f t="shared" si="3"/>
        <v>136912</v>
      </c>
      <c r="H9" s="5">
        <f t="shared" si="3"/>
        <v>492</v>
      </c>
      <c r="I9" s="5">
        <f t="shared" si="3"/>
        <v>0</v>
      </c>
      <c r="J9" s="5">
        <f t="shared" si="3"/>
        <v>1101</v>
      </c>
      <c r="K9" s="5">
        <f t="shared" si="3"/>
        <v>541</v>
      </c>
      <c r="L9" s="5">
        <f t="shared" si="3"/>
        <v>549</v>
      </c>
      <c r="M9" s="5">
        <f t="shared" si="3"/>
        <v>0</v>
      </c>
      <c r="N9" s="5">
        <f t="shared" si="3"/>
        <v>4</v>
      </c>
      <c r="O9" s="5">
        <f t="shared" si="3"/>
        <v>7</v>
      </c>
      <c r="P9" s="5">
        <f t="shared" si="3"/>
        <v>948</v>
      </c>
      <c r="Q9" s="5">
        <f t="shared" si="3"/>
        <v>434</v>
      </c>
      <c r="R9" s="5">
        <f t="shared" si="3"/>
        <v>489</v>
      </c>
      <c r="S9" s="5">
        <f t="shared" si="3"/>
        <v>0</v>
      </c>
      <c r="T9" s="5">
        <f t="shared" si="3"/>
        <v>0</v>
      </c>
      <c r="U9" s="5">
        <f t="shared" si="3"/>
        <v>25</v>
      </c>
      <c r="V9" s="5">
        <f t="shared" si="3"/>
        <v>422</v>
      </c>
      <c r="W9" s="5">
        <f t="shared" si="3"/>
        <v>83</v>
      </c>
      <c r="X9" s="35"/>
      <c r="Y9" s="35"/>
      <c r="Z9" s="35"/>
      <c r="AA9" s="35"/>
      <c r="AB9" s="35"/>
      <c r="AC9" s="24"/>
      <c r="AD9" s="35"/>
      <c r="AE9" s="24"/>
      <c r="AF9" s="35"/>
      <c r="AG9" s="35"/>
      <c r="AH9" s="35"/>
      <c r="AI9" s="35"/>
      <c r="AJ9" s="35"/>
    </row>
    <row r="10" spans="1:36" ht="27" customHeight="1">
      <c r="A10" s="25" t="s">
        <v>164</v>
      </c>
      <c r="B10" s="23">
        <v>26</v>
      </c>
      <c r="C10" s="23">
        <v>330</v>
      </c>
      <c r="D10" s="23">
        <v>7718</v>
      </c>
      <c r="E10" s="6" t="s">
        <v>8</v>
      </c>
      <c r="F10" s="4">
        <v>20033</v>
      </c>
      <c r="G10" s="4">
        <v>19808</v>
      </c>
      <c r="H10" s="3">
        <v>225</v>
      </c>
      <c r="I10" s="3">
        <v>0</v>
      </c>
      <c r="J10" s="3">
        <v>416</v>
      </c>
      <c r="K10" s="3">
        <v>301</v>
      </c>
      <c r="L10" s="3">
        <v>80</v>
      </c>
      <c r="M10" s="3">
        <v>0</v>
      </c>
      <c r="N10" s="3">
        <v>15</v>
      </c>
      <c r="O10" s="3">
        <v>20</v>
      </c>
      <c r="P10" s="3">
        <v>225</v>
      </c>
      <c r="Q10" s="3">
        <v>129</v>
      </c>
      <c r="R10" s="3">
        <v>84</v>
      </c>
      <c r="S10" s="3">
        <v>0</v>
      </c>
      <c r="T10" s="3">
        <v>1</v>
      </c>
      <c r="U10" s="4">
        <v>11</v>
      </c>
      <c r="V10" s="3">
        <v>50</v>
      </c>
      <c r="W10" s="3">
        <v>16</v>
      </c>
      <c r="X10" s="23">
        <v>2</v>
      </c>
      <c r="Y10" s="23">
        <v>47</v>
      </c>
      <c r="Z10" s="23">
        <v>6</v>
      </c>
      <c r="AA10" s="23">
        <v>40</v>
      </c>
      <c r="AB10" s="23">
        <v>0</v>
      </c>
      <c r="AC10" s="23">
        <v>2</v>
      </c>
      <c r="AD10" s="23">
        <v>0</v>
      </c>
      <c r="AE10" s="23">
        <v>0</v>
      </c>
      <c r="AF10" s="23">
        <v>0</v>
      </c>
      <c r="AG10" s="23">
        <v>30</v>
      </c>
      <c r="AH10" s="23">
        <v>1</v>
      </c>
      <c r="AI10" s="23">
        <v>0</v>
      </c>
      <c r="AJ10" s="23">
        <v>0</v>
      </c>
    </row>
    <row r="11" spans="1:36" ht="27" customHeight="1">
      <c r="A11" s="26"/>
      <c r="B11" s="24"/>
      <c r="C11" s="24"/>
      <c r="D11" s="24"/>
      <c r="E11" s="3" t="s">
        <v>9</v>
      </c>
      <c r="F11" s="4">
        <v>18078</v>
      </c>
      <c r="G11" s="4">
        <v>18017</v>
      </c>
      <c r="H11" s="3">
        <v>61</v>
      </c>
      <c r="I11" s="3">
        <v>0</v>
      </c>
      <c r="J11" s="3">
        <v>184</v>
      </c>
      <c r="K11" s="3">
        <v>103</v>
      </c>
      <c r="L11" s="3">
        <v>79</v>
      </c>
      <c r="M11" s="3">
        <v>0</v>
      </c>
      <c r="N11" s="3">
        <v>0</v>
      </c>
      <c r="O11" s="3">
        <v>2</v>
      </c>
      <c r="P11" s="3">
        <v>171</v>
      </c>
      <c r="Q11" s="3">
        <v>93</v>
      </c>
      <c r="R11" s="3">
        <v>75</v>
      </c>
      <c r="S11" s="3">
        <v>0</v>
      </c>
      <c r="T11" s="3">
        <v>0</v>
      </c>
      <c r="U11" s="4">
        <v>3</v>
      </c>
      <c r="V11" s="3">
        <v>53</v>
      </c>
      <c r="W11" s="3">
        <v>5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27" customHeight="1">
      <c r="A12" s="25" t="s">
        <v>199</v>
      </c>
      <c r="B12" s="23">
        <v>34</v>
      </c>
      <c r="C12" s="23">
        <v>363</v>
      </c>
      <c r="D12" s="23">
        <v>6877</v>
      </c>
      <c r="E12" s="6" t="s">
        <v>8</v>
      </c>
      <c r="F12" s="4">
        <v>21261</v>
      </c>
      <c r="G12" s="4">
        <v>21208</v>
      </c>
      <c r="H12" s="3">
        <v>53</v>
      </c>
      <c r="I12" s="3">
        <v>0</v>
      </c>
      <c r="J12" s="3">
        <v>220</v>
      </c>
      <c r="K12" s="3">
        <v>115</v>
      </c>
      <c r="L12" s="3">
        <v>95</v>
      </c>
      <c r="M12" s="3">
        <v>0</v>
      </c>
      <c r="N12" s="3">
        <v>0</v>
      </c>
      <c r="O12" s="3">
        <v>10</v>
      </c>
      <c r="P12" s="3">
        <v>219</v>
      </c>
      <c r="Q12" s="3">
        <v>136</v>
      </c>
      <c r="R12" s="3">
        <v>64</v>
      </c>
      <c r="S12" s="3">
        <v>0</v>
      </c>
      <c r="T12" s="3">
        <v>0</v>
      </c>
      <c r="U12" s="4">
        <v>19</v>
      </c>
      <c r="V12" s="4">
        <v>62</v>
      </c>
      <c r="W12" s="4">
        <v>11</v>
      </c>
      <c r="X12" s="23">
        <v>1</v>
      </c>
      <c r="Y12" s="23">
        <v>85</v>
      </c>
      <c r="Z12" s="23">
        <v>1</v>
      </c>
      <c r="AA12" s="23">
        <v>21</v>
      </c>
      <c r="AB12" s="23">
        <v>0</v>
      </c>
      <c r="AC12" s="23">
        <v>2</v>
      </c>
      <c r="AD12" s="23">
        <v>4</v>
      </c>
      <c r="AE12" s="23">
        <v>1</v>
      </c>
      <c r="AF12" s="23">
        <v>0</v>
      </c>
      <c r="AG12" s="23">
        <v>26</v>
      </c>
      <c r="AH12" s="23">
        <v>0</v>
      </c>
      <c r="AI12" s="23">
        <v>0</v>
      </c>
      <c r="AJ12" s="23">
        <v>0</v>
      </c>
    </row>
    <row r="13" spans="1:36" ht="27" customHeight="1">
      <c r="A13" s="26"/>
      <c r="B13" s="24"/>
      <c r="C13" s="24"/>
      <c r="D13" s="24"/>
      <c r="E13" s="3" t="s">
        <v>9</v>
      </c>
      <c r="F13" s="4">
        <v>19258</v>
      </c>
      <c r="G13" s="4">
        <v>19176</v>
      </c>
      <c r="H13" s="3">
        <v>82</v>
      </c>
      <c r="I13" s="3">
        <v>0</v>
      </c>
      <c r="J13" s="3">
        <v>133</v>
      </c>
      <c r="K13" s="3">
        <v>53</v>
      </c>
      <c r="L13" s="3">
        <v>77</v>
      </c>
      <c r="M13" s="3">
        <v>0</v>
      </c>
      <c r="N13" s="3">
        <v>0</v>
      </c>
      <c r="O13" s="3">
        <v>3</v>
      </c>
      <c r="P13" s="3">
        <v>97</v>
      </c>
      <c r="Q13" s="3">
        <v>48</v>
      </c>
      <c r="R13" s="3">
        <v>48</v>
      </c>
      <c r="S13" s="3">
        <v>0</v>
      </c>
      <c r="T13" s="3">
        <v>0</v>
      </c>
      <c r="U13" s="4">
        <v>1</v>
      </c>
      <c r="V13" s="4">
        <v>49</v>
      </c>
      <c r="W13" s="4">
        <v>3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ht="27" customHeight="1">
      <c r="A14" s="25" t="s">
        <v>166</v>
      </c>
      <c r="B14" s="23">
        <v>33</v>
      </c>
      <c r="C14" s="23">
        <v>520</v>
      </c>
      <c r="D14" s="23">
        <v>9773</v>
      </c>
      <c r="E14" s="6" t="s">
        <v>8</v>
      </c>
      <c r="F14" s="4">
        <v>26404</v>
      </c>
      <c r="G14" s="4">
        <v>26259</v>
      </c>
      <c r="H14" s="3">
        <v>145</v>
      </c>
      <c r="I14" s="3"/>
      <c r="J14" s="3">
        <v>349</v>
      </c>
      <c r="K14" s="3">
        <v>174</v>
      </c>
      <c r="L14" s="3">
        <v>118</v>
      </c>
      <c r="M14" s="3">
        <v>1</v>
      </c>
      <c r="N14" s="3">
        <v>0</v>
      </c>
      <c r="O14" s="3">
        <v>56</v>
      </c>
      <c r="P14" s="3">
        <v>275</v>
      </c>
      <c r="Q14" s="3">
        <v>100</v>
      </c>
      <c r="R14" s="3">
        <v>140</v>
      </c>
      <c r="S14" s="3">
        <v>0</v>
      </c>
      <c r="T14" s="3">
        <v>0</v>
      </c>
      <c r="U14" s="4">
        <v>35</v>
      </c>
      <c r="V14" s="4">
        <v>92</v>
      </c>
      <c r="W14" s="4">
        <v>21</v>
      </c>
      <c r="X14" s="23">
        <v>3</v>
      </c>
      <c r="Y14" s="23">
        <v>145</v>
      </c>
      <c r="Z14" s="23">
        <v>0</v>
      </c>
      <c r="AA14" s="23">
        <v>34</v>
      </c>
      <c r="AB14" s="23">
        <v>6</v>
      </c>
      <c r="AC14" s="23">
        <v>4</v>
      </c>
      <c r="AD14" s="23">
        <v>2</v>
      </c>
      <c r="AE14" s="23">
        <v>0</v>
      </c>
      <c r="AF14" s="23">
        <v>0</v>
      </c>
      <c r="AG14" s="23">
        <v>38</v>
      </c>
      <c r="AH14" s="23">
        <v>4</v>
      </c>
      <c r="AI14" s="23">
        <v>0</v>
      </c>
      <c r="AJ14" s="23">
        <v>2</v>
      </c>
    </row>
    <row r="15" spans="1:36" ht="27" customHeight="1">
      <c r="A15" s="26"/>
      <c r="B15" s="24"/>
      <c r="C15" s="24"/>
      <c r="D15" s="24"/>
      <c r="E15" s="3" t="s">
        <v>9</v>
      </c>
      <c r="F15" s="4">
        <v>26791</v>
      </c>
      <c r="G15" s="4">
        <v>26697</v>
      </c>
      <c r="H15" s="3">
        <v>94</v>
      </c>
      <c r="I15" s="3"/>
      <c r="J15" s="3">
        <v>242</v>
      </c>
      <c r="K15" s="3">
        <v>122</v>
      </c>
      <c r="L15" s="3">
        <v>119</v>
      </c>
      <c r="M15" s="3">
        <v>0</v>
      </c>
      <c r="N15" s="3">
        <v>0</v>
      </c>
      <c r="O15" s="3">
        <v>1</v>
      </c>
      <c r="P15" s="3">
        <v>201</v>
      </c>
      <c r="Q15" s="3">
        <v>86</v>
      </c>
      <c r="R15" s="3">
        <v>110</v>
      </c>
      <c r="S15" s="3">
        <v>0</v>
      </c>
      <c r="T15" s="3">
        <v>0</v>
      </c>
      <c r="U15" s="4">
        <v>5</v>
      </c>
      <c r="V15" s="4">
        <v>67</v>
      </c>
      <c r="W15" s="4">
        <v>14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27" customHeight="1">
      <c r="A16" s="25" t="s">
        <v>190</v>
      </c>
      <c r="B16" s="23">
        <v>32</v>
      </c>
      <c r="C16" s="23">
        <v>354</v>
      </c>
      <c r="D16" s="23">
        <v>8982</v>
      </c>
      <c r="E16" s="6" t="s">
        <v>8</v>
      </c>
      <c r="F16" s="4">
        <v>21589</v>
      </c>
      <c r="G16" s="4">
        <v>21398</v>
      </c>
      <c r="H16" s="3">
        <v>191</v>
      </c>
      <c r="I16" s="3">
        <v>0</v>
      </c>
      <c r="J16" s="3">
        <v>326</v>
      </c>
      <c r="K16" s="3">
        <v>139</v>
      </c>
      <c r="L16" s="3">
        <v>147</v>
      </c>
      <c r="M16" s="3">
        <v>0</v>
      </c>
      <c r="N16" s="3">
        <v>1</v>
      </c>
      <c r="O16" s="3">
        <v>39</v>
      </c>
      <c r="P16" s="3">
        <v>204</v>
      </c>
      <c r="Q16" s="3">
        <v>84</v>
      </c>
      <c r="R16" s="3">
        <v>96</v>
      </c>
      <c r="S16" s="3">
        <v>0</v>
      </c>
      <c r="T16" s="3">
        <v>0</v>
      </c>
      <c r="U16" s="4">
        <v>24</v>
      </c>
      <c r="V16" s="4">
        <v>80</v>
      </c>
      <c r="W16" s="4">
        <v>11</v>
      </c>
      <c r="X16" s="23">
        <v>3</v>
      </c>
      <c r="Y16" s="23">
        <v>110</v>
      </c>
      <c r="Z16" s="23">
        <v>0</v>
      </c>
      <c r="AA16" s="23">
        <v>29</v>
      </c>
      <c r="AB16" s="23">
        <v>2</v>
      </c>
      <c r="AC16" s="23">
        <v>0</v>
      </c>
      <c r="AD16" s="23">
        <v>4</v>
      </c>
      <c r="AE16" s="23">
        <v>0</v>
      </c>
      <c r="AF16" s="23">
        <v>2</v>
      </c>
      <c r="AG16" s="23">
        <v>28</v>
      </c>
      <c r="AH16" s="23">
        <v>3</v>
      </c>
      <c r="AI16" s="23">
        <v>0</v>
      </c>
      <c r="AJ16" s="23">
        <v>0</v>
      </c>
    </row>
    <row r="17" spans="1:36" ht="27" customHeight="1">
      <c r="A17" s="26"/>
      <c r="B17" s="24"/>
      <c r="C17" s="24"/>
      <c r="D17" s="24"/>
      <c r="E17" s="3" t="s">
        <v>9</v>
      </c>
      <c r="F17" s="4">
        <v>20945</v>
      </c>
      <c r="G17" s="4">
        <v>20768</v>
      </c>
      <c r="H17" s="3">
        <v>177</v>
      </c>
      <c r="I17" s="3">
        <v>0</v>
      </c>
      <c r="J17" s="3">
        <v>277</v>
      </c>
      <c r="K17" s="3">
        <v>137</v>
      </c>
      <c r="L17" s="3">
        <v>139</v>
      </c>
      <c r="M17" s="3">
        <v>0</v>
      </c>
      <c r="N17" s="3">
        <v>0</v>
      </c>
      <c r="O17" s="3">
        <v>1</v>
      </c>
      <c r="P17" s="3">
        <v>144</v>
      </c>
      <c r="Q17" s="3">
        <v>67</v>
      </c>
      <c r="R17" s="3">
        <v>77</v>
      </c>
      <c r="S17" s="3">
        <v>0</v>
      </c>
      <c r="T17" s="3">
        <v>0</v>
      </c>
      <c r="U17" s="4">
        <v>0</v>
      </c>
      <c r="V17" s="4">
        <v>56</v>
      </c>
      <c r="W17" s="4">
        <v>12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ht="27" customHeight="1">
      <c r="A18" s="25" t="s">
        <v>5</v>
      </c>
      <c r="B18" s="23">
        <v>33</v>
      </c>
      <c r="C18" s="23">
        <v>456</v>
      </c>
      <c r="D18" s="23">
        <v>8656</v>
      </c>
      <c r="E18" s="6" t="s">
        <v>8</v>
      </c>
      <c r="F18" s="4">
        <v>24053</v>
      </c>
      <c r="G18" s="4">
        <v>23929</v>
      </c>
      <c r="H18" s="3">
        <v>124</v>
      </c>
      <c r="I18" s="3">
        <v>0</v>
      </c>
      <c r="J18" s="3">
        <v>344</v>
      </c>
      <c r="K18" s="3">
        <v>138</v>
      </c>
      <c r="L18" s="3">
        <v>145</v>
      </c>
      <c r="M18" s="3">
        <v>0</v>
      </c>
      <c r="N18" s="3">
        <v>2</v>
      </c>
      <c r="O18" s="3">
        <v>59</v>
      </c>
      <c r="P18" s="3">
        <v>271</v>
      </c>
      <c r="Q18" s="3">
        <v>109</v>
      </c>
      <c r="R18" s="3">
        <v>125</v>
      </c>
      <c r="S18" s="3">
        <v>0</v>
      </c>
      <c r="T18" s="3">
        <v>0</v>
      </c>
      <c r="U18" s="4">
        <v>37</v>
      </c>
      <c r="V18" s="4">
        <v>61</v>
      </c>
      <c r="W18" s="4">
        <v>10</v>
      </c>
      <c r="X18" s="23">
        <v>2</v>
      </c>
      <c r="Y18" s="23">
        <v>111</v>
      </c>
      <c r="Z18" s="23">
        <v>2</v>
      </c>
      <c r="AA18" s="23">
        <v>44</v>
      </c>
      <c r="AB18" s="23">
        <v>2</v>
      </c>
      <c r="AC18" s="23">
        <v>1</v>
      </c>
      <c r="AD18" s="23">
        <v>2</v>
      </c>
      <c r="AE18" s="23">
        <v>1</v>
      </c>
      <c r="AF18" s="23">
        <v>0</v>
      </c>
      <c r="AG18" s="23">
        <v>20</v>
      </c>
      <c r="AH18" s="23">
        <v>3</v>
      </c>
      <c r="AI18" s="23">
        <v>0</v>
      </c>
      <c r="AJ18" s="23">
        <v>0</v>
      </c>
    </row>
    <row r="19" spans="1:36" ht="27" customHeight="1">
      <c r="A19" s="26"/>
      <c r="B19" s="24"/>
      <c r="C19" s="24"/>
      <c r="D19" s="24"/>
      <c r="E19" s="3" t="s">
        <v>9</v>
      </c>
      <c r="F19" s="4">
        <v>23036</v>
      </c>
      <c r="G19" s="4">
        <v>23035</v>
      </c>
      <c r="H19" s="3">
        <v>1</v>
      </c>
      <c r="I19" s="3">
        <v>0</v>
      </c>
      <c r="J19" s="3">
        <v>215</v>
      </c>
      <c r="K19" s="3">
        <v>93</v>
      </c>
      <c r="L19" s="3">
        <v>118</v>
      </c>
      <c r="M19" s="3">
        <v>0</v>
      </c>
      <c r="N19" s="3">
        <v>4</v>
      </c>
      <c r="O19" s="3">
        <v>0</v>
      </c>
      <c r="P19" s="3">
        <v>254</v>
      </c>
      <c r="Q19" s="3">
        <v>97</v>
      </c>
      <c r="R19" s="3">
        <v>141</v>
      </c>
      <c r="S19" s="3">
        <v>0</v>
      </c>
      <c r="T19" s="3">
        <v>0</v>
      </c>
      <c r="U19" s="4">
        <v>16</v>
      </c>
      <c r="V19" s="4">
        <v>58</v>
      </c>
      <c r="W19" s="4">
        <v>18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ht="27" customHeight="1">
      <c r="A20" s="25" t="s">
        <v>6</v>
      </c>
      <c r="B20" s="23">
        <v>40</v>
      </c>
      <c r="C20" s="23">
        <v>436</v>
      </c>
      <c r="D20" s="23">
        <v>7190</v>
      </c>
      <c r="E20" s="6" t="s">
        <v>8</v>
      </c>
      <c r="F20" s="4">
        <v>22632</v>
      </c>
      <c r="G20" s="4">
        <v>22551</v>
      </c>
      <c r="H20" s="3">
        <v>81</v>
      </c>
      <c r="I20" s="3">
        <v>0</v>
      </c>
      <c r="J20" s="3">
        <v>119</v>
      </c>
      <c r="K20" s="3">
        <v>43</v>
      </c>
      <c r="L20" s="3">
        <v>18</v>
      </c>
      <c r="M20" s="3">
        <v>0</v>
      </c>
      <c r="N20" s="3">
        <v>0</v>
      </c>
      <c r="O20" s="3">
        <v>58</v>
      </c>
      <c r="P20" s="3">
        <v>142</v>
      </c>
      <c r="Q20" s="3">
        <v>59</v>
      </c>
      <c r="R20" s="3">
        <v>28</v>
      </c>
      <c r="S20" s="3">
        <v>0</v>
      </c>
      <c r="T20" s="3">
        <v>0</v>
      </c>
      <c r="U20" s="4">
        <v>55</v>
      </c>
      <c r="V20" s="4">
        <v>117</v>
      </c>
      <c r="W20" s="4">
        <v>13</v>
      </c>
      <c r="X20" s="23">
        <v>2</v>
      </c>
      <c r="Y20" s="23">
        <v>248</v>
      </c>
      <c r="Z20" s="23">
        <v>0</v>
      </c>
      <c r="AA20" s="23">
        <v>39</v>
      </c>
      <c r="AB20" s="23">
        <v>0</v>
      </c>
      <c r="AC20" s="23">
        <v>1</v>
      </c>
      <c r="AD20" s="23">
        <v>1</v>
      </c>
      <c r="AE20" s="23">
        <v>0</v>
      </c>
      <c r="AF20" s="23">
        <v>0</v>
      </c>
      <c r="AG20" s="23">
        <v>33</v>
      </c>
      <c r="AH20" s="23">
        <v>0</v>
      </c>
      <c r="AI20" s="23">
        <v>0</v>
      </c>
      <c r="AJ20" s="23">
        <v>0</v>
      </c>
    </row>
    <row r="21" spans="1:36" ht="27" customHeight="1">
      <c r="A21" s="26"/>
      <c r="B21" s="24"/>
      <c r="C21" s="24"/>
      <c r="D21" s="24"/>
      <c r="E21" s="3" t="s">
        <v>9</v>
      </c>
      <c r="F21" s="4">
        <v>23585</v>
      </c>
      <c r="G21" s="4">
        <v>23510</v>
      </c>
      <c r="H21" s="3">
        <v>75</v>
      </c>
      <c r="I21" s="3">
        <v>0</v>
      </c>
      <c r="J21" s="3">
        <v>36</v>
      </c>
      <c r="K21" s="3">
        <v>24</v>
      </c>
      <c r="L21" s="3">
        <v>12</v>
      </c>
      <c r="M21" s="3">
        <v>0</v>
      </c>
      <c r="N21" s="3">
        <v>0</v>
      </c>
      <c r="O21" s="3">
        <v>0</v>
      </c>
      <c r="P21" s="3">
        <v>47</v>
      </c>
      <c r="Q21" s="3">
        <v>23</v>
      </c>
      <c r="R21" s="3">
        <v>24</v>
      </c>
      <c r="S21" s="3">
        <v>0</v>
      </c>
      <c r="T21" s="3">
        <v>0</v>
      </c>
      <c r="U21" s="4">
        <v>0</v>
      </c>
      <c r="V21" s="4">
        <v>113</v>
      </c>
      <c r="W21" s="4">
        <v>27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ht="27" customHeight="1">
      <c r="A22" s="25" t="s">
        <v>7</v>
      </c>
      <c r="B22" s="23">
        <v>9</v>
      </c>
      <c r="C22" s="23">
        <v>171</v>
      </c>
      <c r="D22" s="23">
        <v>2372</v>
      </c>
      <c r="E22" s="6" t="s">
        <v>8</v>
      </c>
      <c r="F22" s="4">
        <v>6487</v>
      </c>
      <c r="G22" s="4">
        <v>6544</v>
      </c>
      <c r="H22" s="3">
        <v>0</v>
      </c>
      <c r="I22" s="3">
        <v>57</v>
      </c>
      <c r="J22" s="3">
        <v>33</v>
      </c>
      <c r="K22" s="3">
        <v>13</v>
      </c>
      <c r="L22" s="3">
        <v>10</v>
      </c>
      <c r="M22" s="3">
        <v>0</v>
      </c>
      <c r="N22" s="3">
        <v>0</v>
      </c>
      <c r="O22" s="3">
        <v>10</v>
      </c>
      <c r="P22" s="3">
        <v>104</v>
      </c>
      <c r="Q22" s="3">
        <v>35</v>
      </c>
      <c r="R22" s="3">
        <v>18</v>
      </c>
      <c r="S22" s="3">
        <v>0</v>
      </c>
      <c r="T22" s="3">
        <v>0</v>
      </c>
      <c r="U22" s="4">
        <v>51</v>
      </c>
      <c r="V22" s="4">
        <v>19</v>
      </c>
      <c r="W22" s="4">
        <v>5</v>
      </c>
      <c r="X22" s="23">
        <v>2</v>
      </c>
      <c r="Y22" s="23">
        <v>36</v>
      </c>
      <c r="Z22" s="23">
        <v>2</v>
      </c>
      <c r="AA22" s="23">
        <v>11</v>
      </c>
      <c r="AB22" s="23">
        <v>0</v>
      </c>
      <c r="AC22" s="23">
        <v>0</v>
      </c>
      <c r="AD22" s="23">
        <v>1</v>
      </c>
      <c r="AE22" s="23">
        <v>0</v>
      </c>
      <c r="AF22" s="23">
        <v>0</v>
      </c>
      <c r="AG22" s="23">
        <v>4</v>
      </c>
      <c r="AH22" s="23">
        <v>1</v>
      </c>
      <c r="AI22" s="23">
        <v>0</v>
      </c>
      <c r="AJ22" s="23">
        <v>0</v>
      </c>
    </row>
    <row r="23" spans="1:36" ht="27" customHeight="1">
      <c r="A23" s="26"/>
      <c r="B23" s="24"/>
      <c r="C23" s="24"/>
      <c r="D23" s="24"/>
      <c r="E23" s="3" t="s">
        <v>9</v>
      </c>
      <c r="F23" s="4">
        <v>5911</v>
      </c>
      <c r="G23" s="4">
        <v>5709</v>
      </c>
      <c r="H23" s="3">
        <v>2</v>
      </c>
      <c r="I23" s="3">
        <v>0</v>
      </c>
      <c r="J23" s="3">
        <v>14</v>
      </c>
      <c r="K23" s="3">
        <v>9</v>
      </c>
      <c r="L23" s="3">
        <v>5</v>
      </c>
      <c r="M23" s="3">
        <v>0</v>
      </c>
      <c r="N23" s="3">
        <v>0</v>
      </c>
      <c r="O23" s="3">
        <v>0</v>
      </c>
      <c r="P23" s="3">
        <v>34</v>
      </c>
      <c r="Q23" s="3">
        <v>20</v>
      </c>
      <c r="R23" s="3">
        <v>14</v>
      </c>
      <c r="S23" s="3">
        <v>0</v>
      </c>
      <c r="T23" s="3">
        <v>0</v>
      </c>
      <c r="U23" s="4">
        <v>0</v>
      </c>
      <c r="V23" s="4">
        <v>26</v>
      </c>
      <c r="W23" s="4">
        <v>4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ht="41.25" customHeight="1">
      <c r="A24" s="3" t="s">
        <v>198</v>
      </c>
      <c r="B24" s="12" t="s">
        <v>140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</row>
  </sheetData>
  <sheetProtection/>
  <mergeCells count="178">
    <mergeCell ref="AE3:AF5"/>
    <mergeCell ref="U5:U6"/>
    <mergeCell ref="Y4:Y6"/>
    <mergeCell ref="AH3:AH6"/>
    <mergeCell ref="AI3:AI6"/>
    <mergeCell ref="AJ3:AJ6"/>
    <mergeCell ref="Z4:Z6"/>
    <mergeCell ref="AA4:AA6"/>
    <mergeCell ref="AB3:AB6"/>
    <mergeCell ref="AG3:AG6"/>
    <mergeCell ref="AC3:AD5"/>
    <mergeCell ref="N5:N6"/>
    <mergeCell ref="V4:V6"/>
    <mergeCell ref="W4:W6"/>
    <mergeCell ref="X4:X6"/>
    <mergeCell ref="O5:O6"/>
    <mergeCell ref="Q5:Q6"/>
    <mergeCell ref="P5:P6"/>
    <mergeCell ref="P4:U4"/>
    <mergeCell ref="S5:S6"/>
    <mergeCell ref="T5:T6"/>
    <mergeCell ref="C3:C6"/>
    <mergeCell ref="D3:D6"/>
    <mergeCell ref="E3:E6"/>
    <mergeCell ref="F4:F6"/>
    <mergeCell ref="R5:R6"/>
    <mergeCell ref="G4:G6"/>
    <mergeCell ref="H5:H6"/>
    <mergeCell ref="I5:I6"/>
    <mergeCell ref="J5:J6"/>
    <mergeCell ref="H4:I4"/>
    <mergeCell ref="AC12:AC13"/>
    <mergeCell ref="AC14:AC15"/>
    <mergeCell ref="AC16:AC17"/>
    <mergeCell ref="AC18:AC19"/>
    <mergeCell ref="AE12:AE13"/>
    <mergeCell ref="AE14:AE15"/>
    <mergeCell ref="AE16:AE17"/>
    <mergeCell ref="AE18:AE19"/>
    <mergeCell ref="Z16:Z17"/>
    <mergeCell ref="AA16:AA17"/>
    <mergeCell ref="AB16:AB17"/>
    <mergeCell ref="AD16:AD17"/>
    <mergeCell ref="AJ16:AJ17"/>
    <mergeCell ref="AF16:AF17"/>
    <mergeCell ref="AG16:AG17"/>
    <mergeCell ref="AH16:AH17"/>
    <mergeCell ref="AI16:AI17"/>
    <mergeCell ref="AD20:AD21"/>
    <mergeCell ref="AI18:AI19"/>
    <mergeCell ref="AJ18:AJ19"/>
    <mergeCell ref="AG20:AG21"/>
    <mergeCell ref="AH20:AH21"/>
    <mergeCell ref="AI20:AI21"/>
    <mergeCell ref="AJ20:AJ21"/>
    <mergeCell ref="Z22:Z23"/>
    <mergeCell ref="AF20:AF21"/>
    <mergeCell ref="AF22:AF23"/>
    <mergeCell ref="AA20:AA21"/>
    <mergeCell ref="AA22:AA23"/>
    <mergeCell ref="AB22:AB23"/>
    <mergeCell ref="AB20:AB21"/>
    <mergeCell ref="AC20:AC21"/>
    <mergeCell ref="AC22:AC23"/>
    <mergeCell ref="AE20:AE21"/>
    <mergeCell ref="AI14:AI15"/>
    <mergeCell ref="AJ14:AJ15"/>
    <mergeCell ref="Y16:Y17"/>
    <mergeCell ref="Y18:Y19"/>
    <mergeCell ref="AA18:AA19"/>
    <mergeCell ref="AB18:AB19"/>
    <mergeCell ref="AD18:AD19"/>
    <mergeCell ref="AF18:AF19"/>
    <mergeCell ref="AG18:AG19"/>
    <mergeCell ref="AH18:AH19"/>
    <mergeCell ref="AI12:AI13"/>
    <mergeCell ref="AJ12:AJ13"/>
    <mergeCell ref="AG14:AG15"/>
    <mergeCell ref="AH14:AH15"/>
    <mergeCell ref="Y14:Y15"/>
    <mergeCell ref="Z14:Z15"/>
    <mergeCell ref="AA14:AA15"/>
    <mergeCell ref="AB14:AB15"/>
    <mergeCell ref="AD14:AD15"/>
    <mergeCell ref="AF14:AF15"/>
    <mergeCell ref="X16:X17"/>
    <mergeCell ref="X18:X19"/>
    <mergeCell ref="X20:X21"/>
    <mergeCell ref="X22:X23"/>
    <mergeCell ref="AG12:AG13"/>
    <mergeCell ref="AH12:AH13"/>
    <mergeCell ref="Y20:Y21"/>
    <mergeCell ref="Y22:Y23"/>
    <mergeCell ref="Z18:Z19"/>
    <mergeCell ref="Z20:Z21"/>
    <mergeCell ref="AI10:AI11"/>
    <mergeCell ref="AJ10:AJ11"/>
    <mergeCell ref="X12:X13"/>
    <mergeCell ref="X14:X15"/>
    <mergeCell ref="Y12:Y13"/>
    <mergeCell ref="Z12:Z13"/>
    <mergeCell ref="AA12:AA13"/>
    <mergeCell ref="AB12:AB13"/>
    <mergeCell ref="AD12:AD13"/>
    <mergeCell ref="AF12:AF13"/>
    <mergeCell ref="AF10:AF11"/>
    <mergeCell ref="AG10:AG11"/>
    <mergeCell ref="AE10:AE11"/>
    <mergeCell ref="AC10:AC11"/>
    <mergeCell ref="X10:X11"/>
    <mergeCell ref="Y10:Y11"/>
    <mergeCell ref="Z10:Z11"/>
    <mergeCell ref="AA10:AA11"/>
    <mergeCell ref="A18:A19"/>
    <mergeCell ref="A20:A21"/>
    <mergeCell ref="A22:A23"/>
    <mergeCell ref="A10:A11"/>
    <mergeCell ref="A12:A13"/>
    <mergeCell ref="A14:A15"/>
    <mergeCell ref="A16:A17"/>
    <mergeCell ref="B3:B6"/>
    <mergeCell ref="J4:O4"/>
    <mergeCell ref="K5:K6"/>
    <mergeCell ref="L5:L6"/>
    <mergeCell ref="M5:M6"/>
    <mergeCell ref="AH10:AH11"/>
    <mergeCell ref="B10:B11"/>
    <mergeCell ref="C10:C11"/>
    <mergeCell ref="AB10:AB11"/>
    <mergeCell ref="AD10:AD11"/>
    <mergeCell ref="AC7:AC9"/>
    <mergeCell ref="A7:A9"/>
    <mergeCell ref="B7:B9"/>
    <mergeCell ref="C7:C9"/>
    <mergeCell ref="D7:D9"/>
    <mergeCell ref="A1:AK1"/>
    <mergeCell ref="F3:W3"/>
    <mergeCell ref="Z3:AA3"/>
    <mergeCell ref="X3:Y3"/>
    <mergeCell ref="A3:A6"/>
    <mergeCell ref="Z7:Z9"/>
    <mergeCell ref="AA7:AA9"/>
    <mergeCell ref="AJ7:AJ9"/>
    <mergeCell ref="AB7:AB9"/>
    <mergeCell ref="AD7:AD9"/>
    <mergeCell ref="AF7:AF9"/>
    <mergeCell ref="AH7:AH9"/>
    <mergeCell ref="AG7:AG9"/>
    <mergeCell ref="AI7:AI9"/>
    <mergeCell ref="AE7:AE9"/>
    <mergeCell ref="D10:D11"/>
    <mergeCell ref="B12:B13"/>
    <mergeCell ref="C12:C13"/>
    <mergeCell ref="D12:D13"/>
    <mergeCell ref="X7:X9"/>
    <mergeCell ref="Y7:Y9"/>
    <mergeCell ref="B14:B15"/>
    <mergeCell ref="C14:C15"/>
    <mergeCell ref="D14:D15"/>
    <mergeCell ref="B16:B17"/>
    <mergeCell ref="C16:C17"/>
    <mergeCell ref="D16:D17"/>
    <mergeCell ref="B18:B19"/>
    <mergeCell ref="C18:C19"/>
    <mergeCell ref="D18:D19"/>
    <mergeCell ref="B20:B21"/>
    <mergeCell ref="C20:C21"/>
    <mergeCell ref="D20:D21"/>
    <mergeCell ref="B24:AJ24"/>
    <mergeCell ref="B22:B23"/>
    <mergeCell ref="C22:C23"/>
    <mergeCell ref="D22:D23"/>
    <mergeCell ref="AD22:AD23"/>
    <mergeCell ref="AH22:AH23"/>
    <mergeCell ref="AG22:AG23"/>
    <mergeCell ref="AI22:AI23"/>
    <mergeCell ref="AJ22:AJ23"/>
    <mergeCell ref="AE22:AE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A1">
      <selection activeCell="AJ3" sqref="AJ3:AJ6"/>
    </sheetView>
  </sheetViews>
  <sheetFormatPr defaultColWidth="9.00390625" defaultRowHeight="16.5"/>
  <cols>
    <col min="1" max="1" width="9.375" style="2" bestFit="1" customWidth="1"/>
    <col min="2" max="5" width="6.375" style="2" customWidth="1"/>
    <col min="6" max="7" width="12.125" style="2" bestFit="1" customWidth="1"/>
    <col min="8" max="9" width="4.375" style="2" customWidth="1"/>
    <col min="10" max="12" width="5.375" style="2" customWidth="1"/>
    <col min="13" max="15" width="4.375" style="2" customWidth="1"/>
    <col min="16" max="17" width="4.875" style="2" customWidth="1"/>
    <col min="18" max="18" width="5.00390625" style="2" customWidth="1"/>
    <col min="19" max="21" width="4.375" style="2" customWidth="1"/>
    <col min="22" max="22" width="5.375" style="2" customWidth="1"/>
    <col min="23" max="23" width="4.75390625" style="2" customWidth="1"/>
    <col min="24" max="28" width="4.375" style="2" customWidth="1"/>
    <col min="29" max="32" width="2.75390625" style="2" customWidth="1"/>
    <col min="33" max="36" width="4.375" style="2" customWidth="1"/>
    <col min="37" max="16384" width="9.00390625" style="2" customWidth="1"/>
  </cols>
  <sheetData>
    <row r="1" spans="1:37" ht="60" customHeight="1">
      <c r="A1" s="29" t="s">
        <v>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20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6" ht="24" customHeight="1">
      <c r="A3" s="45" t="s">
        <v>162</v>
      </c>
      <c r="B3" s="32" t="s">
        <v>117</v>
      </c>
      <c r="C3" s="32" t="s">
        <v>119</v>
      </c>
      <c r="D3" s="32" t="s">
        <v>118</v>
      </c>
      <c r="E3" s="15" t="s">
        <v>120</v>
      </c>
      <c r="F3" s="18" t="s">
        <v>195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18" t="s">
        <v>151</v>
      </c>
      <c r="Y3" s="19"/>
      <c r="Z3" s="18" t="s">
        <v>150</v>
      </c>
      <c r="AA3" s="19"/>
      <c r="AB3" s="15" t="s">
        <v>149</v>
      </c>
      <c r="AC3" s="39" t="s">
        <v>148</v>
      </c>
      <c r="AD3" s="40"/>
      <c r="AE3" s="39" t="s">
        <v>38</v>
      </c>
      <c r="AF3" s="40"/>
      <c r="AG3" s="15" t="s">
        <v>100</v>
      </c>
      <c r="AH3" s="15" t="s">
        <v>99</v>
      </c>
      <c r="AI3" s="15" t="s">
        <v>147</v>
      </c>
      <c r="AJ3" s="15" t="s">
        <v>146</v>
      </c>
    </row>
    <row r="4" spans="1:36" ht="24" customHeight="1">
      <c r="A4" s="45"/>
      <c r="B4" s="32"/>
      <c r="C4" s="32"/>
      <c r="D4" s="32"/>
      <c r="E4" s="16"/>
      <c r="F4" s="20" t="s">
        <v>28</v>
      </c>
      <c r="G4" s="20" t="s">
        <v>39</v>
      </c>
      <c r="H4" s="18" t="s">
        <v>16</v>
      </c>
      <c r="I4" s="19"/>
      <c r="J4" s="18" t="s">
        <v>40</v>
      </c>
      <c r="K4" s="31"/>
      <c r="L4" s="31"/>
      <c r="M4" s="31"/>
      <c r="N4" s="31"/>
      <c r="O4" s="19"/>
      <c r="P4" s="18" t="s">
        <v>22</v>
      </c>
      <c r="Q4" s="31"/>
      <c r="R4" s="31"/>
      <c r="S4" s="31"/>
      <c r="T4" s="31"/>
      <c r="U4" s="19"/>
      <c r="V4" s="15" t="s">
        <v>196</v>
      </c>
      <c r="W4" s="15" t="s">
        <v>197</v>
      </c>
      <c r="X4" s="15" t="s">
        <v>152</v>
      </c>
      <c r="Y4" s="15" t="s">
        <v>153</v>
      </c>
      <c r="Z4" s="15" t="s">
        <v>152</v>
      </c>
      <c r="AA4" s="15" t="s">
        <v>153</v>
      </c>
      <c r="AB4" s="16"/>
      <c r="AC4" s="41"/>
      <c r="AD4" s="42"/>
      <c r="AE4" s="41"/>
      <c r="AF4" s="42"/>
      <c r="AG4" s="16"/>
      <c r="AH4" s="16"/>
      <c r="AI4" s="16"/>
      <c r="AJ4" s="16"/>
    </row>
    <row r="5" spans="1:36" ht="85.5" customHeight="1">
      <c r="A5" s="45"/>
      <c r="B5" s="32"/>
      <c r="C5" s="32"/>
      <c r="D5" s="32"/>
      <c r="E5" s="16"/>
      <c r="F5" s="21"/>
      <c r="G5" s="21"/>
      <c r="H5" s="15" t="s">
        <v>13</v>
      </c>
      <c r="I5" s="15" t="s">
        <v>14</v>
      </c>
      <c r="J5" s="15" t="s">
        <v>160</v>
      </c>
      <c r="K5" s="15" t="s">
        <v>128</v>
      </c>
      <c r="L5" s="15" t="s">
        <v>129</v>
      </c>
      <c r="M5" s="15" t="s">
        <v>110</v>
      </c>
      <c r="N5" s="15" t="s">
        <v>109</v>
      </c>
      <c r="O5" s="15" t="s">
        <v>161</v>
      </c>
      <c r="P5" s="15" t="s">
        <v>160</v>
      </c>
      <c r="Q5" s="15" t="s">
        <v>130</v>
      </c>
      <c r="R5" s="15" t="s">
        <v>131</v>
      </c>
      <c r="S5" s="15" t="s">
        <v>132</v>
      </c>
      <c r="T5" s="15" t="s">
        <v>103</v>
      </c>
      <c r="U5" s="15" t="s">
        <v>161</v>
      </c>
      <c r="V5" s="16"/>
      <c r="W5" s="16"/>
      <c r="X5" s="16"/>
      <c r="Y5" s="16"/>
      <c r="Z5" s="16"/>
      <c r="AA5" s="16"/>
      <c r="AB5" s="16"/>
      <c r="AC5" s="43"/>
      <c r="AD5" s="44"/>
      <c r="AE5" s="43"/>
      <c r="AF5" s="44"/>
      <c r="AG5" s="16"/>
      <c r="AH5" s="16"/>
      <c r="AI5" s="16"/>
      <c r="AJ5" s="16"/>
    </row>
    <row r="6" spans="1:36" ht="32.25" customHeight="1">
      <c r="A6" s="45"/>
      <c r="B6" s="32"/>
      <c r="C6" s="32"/>
      <c r="D6" s="32"/>
      <c r="E6" s="17"/>
      <c r="F6" s="22"/>
      <c r="G6" s="22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1" t="s">
        <v>8</v>
      </c>
      <c r="AD6" s="11" t="s">
        <v>9</v>
      </c>
      <c r="AE6" s="11" t="s">
        <v>8</v>
      </c>
      <c r="AF6" s="11" t="s">
        <v>80</v>
      </c>
      <c r="AG6" s="17"/>
      <c r="AH6" s="17"/>
      <c r="AI6" s="17"/>
      <c r="AJ6" s="17"/>
    </row>
    <row r="7" spans="1:36" ht="20.25" customHeight="1">
      <c r="A7" s="46" t="s">
        <v>194</v>
      </c>
      <c r="B7" s="34">
        <f>B10+B12+B14+B16+B18+B20+B22</f>
        <v>207</v>
      </c>
      <c r="C7" s="34">
        <f>C10+C12+C14+C16+C18+C20+C22</f>
        <v>2630</v>
      </c>
      <c r="D7" s="34">
        <f>D10+D12+D14+D16+D18+D20+D22</f>
        <v>51492</v>
      </c>
      <c r="E7" s="3" t="s">
        <v>12</v>
      </c>
      <c r="F7" s="4">
        <f aca="true" t="shared" si="0" ref="F7:W7">F8+F9</f>
        <v>280501</v>
      </c>
      <c r="G7" s="4">
        <f t="shared" si="0"/>
        <v>279863</v>
      </c>
      <c r="H7" s="5">
        <f t="shared" si="0"/>
        <v>791</v>
      </c>
      <c r="I7" s="5">
        <f t="shared" si="0"/>
        <v>153</v>
      </c>
      <c r="J7" s="5">
        <f t="shared" si="0"/>
        <v>3290</v>
      </c>
      <c r="K7" s="5">
        <f t="shared" si="0"/>
        <v>1650</v>
      </c>
      <c r="L7" s="5">
        <f t="shared" si="0"/>
        <v>1369</v>
      </c>
      <c r="M7" s="5">
        <f t="shared" si="0"/>
        <v>5</v>
      </c>
      <c r="N7" s="5">
        <f t="shared" si="0"/>
        <v>14</v>
      </c>
      <c r="O7" s="5">
        <f t="shared" si="0"/>
        <v>248</v>
      </c>
      <c r="P7" s="5">
        <f t="shared" si="0"/>
        <v>3398</v>
      </c>
      <c r="Q7" s="5">
        <f t="shared" si="0"/>
        <v>1503</v>
      </c>
      <c r="R7" s="5">
        <f t="shared" si="0"/>
        <v>1574</v>
      </c>
      <c r="S7" s="5">
        <f t="shared" si="0"/>
        <v>0</v>
      </c>
      <c r="T7" s="5">
        <f t="shared" si="0"/>
        <v>13</v>
      </c>
      <c r="U7" s="5">
        <f t="shared" si="0"/>
        <v>308</v>
      </c>
      <c r="V7" s="5">
        <f t="shared" si="0"/>
        <v>896</v>
      </c>
      <c r="W7" s="5">
        <f t="shared" si="0"/>
        <v>150</v>
      </c>
      <c r="X7" s="50">
        <f>X10+X12+X14+X16+X18+X20+X22</f>
        <v>13</v>
      </c>
      <c r="Y7" s="50">
        <f aca="true" t="shared" si="1" ref="Y7:AJ7">Y10+Y12+Y14+Y16+Y18+Y20+Y22</f>
        <v>745</v>
      </c>
      <c r="Z7" s="50">
        <f t="shared" si="1"/>
        <v>16</v>
      </c>
      <c r="AA7" s="50">
        <f t="shared" si="1"/>
        <v>194</v>
      </c>
      <c r="AB7" s="50">
        <f t="shared" si="1"/>
        <v>2</v>
      </c>
      <c r="AC7" s="50">
        <f>AC10+AC12+AC14+AC16+AC18+AC20+AC22</f>
        <v>17</v>
      </c>
      <c r="AD7" s="50">
        <f t="shared" si="1"/>
        <v>4</v>
      </c>
      <c r="AE7" s="50">
        <f>AE10+AE12+AE14+AE16+AE18+AE20+AE22</f>
        <v>0</v>
      </c>
      <c r="AF7" s="50">
        <f t="shared" si="1"/>
        <v>1</v>
      </c>
      <c r="AG7" s="50">
        <f t="shared" si="1"/>
        <v>107</v>
      </c>
      <c r="AH7" s="50">
        <f t="shared" si="1"/>
        <v>6</v>
      </c>
      <c r="AI7" s="50">
        <f t="shared" si="1"/>
        <v>0</v>
      </c>
      <c r="AJ7" s="50">
        <f t="shared" si="1"/>
        <v>0</v>
      </c>
    </row>
    <row r="8" spans="1:36" ht="19.5" customHeight="1">
      <c r="A8" s="46"/>
      <c r="B8" s="34"/>
      <c r="C8" s="34"/>
      <c r="D8" s="34"/>
      <c r="E8" s="9" t="s">
        <v>8</v>
      </c>
      <c r="F8" s="4">
        <f aca="true" t="shared" si="2" ref="F8:W8">F10+F12+F14+F16+F18+F20+F22</f>
        <v>142825</v>
      </c>
      <c r="G8" s="4">
        <f t="shared" si="2"/>
        <v>142459</v>
      </c>
      <c r="H8" s="5">
        <f t="shared" si="2"/>
        <v>496</v>
      </c>
      <c r="I8" s="5">
        <f t="shared" si="2"/>
        <v>130</v>
      </c>
      <c r="J8" s="5">
        <f t="shared" si="2"/>
        <v>1986</v>
      </c>
      <c r="K8" s="5">
        <f t="shared" si="2"/>
        <v>1014</v>
      </c>
      <c r="L8" s="5">
        <f t="shared" si="2"/>
        <v>723</v>
      </c>
      <c r="M8" s="5">
        <f t="shared" si="2"/>
        <v>3</v>
      </c>
      <c r="N8" s="5">
        <f t="shared" si="2"/>
        <v>9</v>
      </c>
      <c r="O8" s="5">
        <f t="shared" si="2"/>
        <v>237</v>
      </c>
      <c r="P8" s="5">
        <f t="shared" si="2"/>
        <v>1987</v>
      </c>
      <c r="Q8" s="5">
        <f t="shared" si="2"/>
        <v>958</v>
      </c>
      <c r="R8" s="5">
        <f t="shared" si="2"/>
        <v>794</v>
      </c>
      <c r="S8" s="5">
        <f t="shared" si="2"/>
        <v>0</v>
      </c>
      <c r="T8" s="5">
        <f t="shared" si="2"/>
        <v>6</v>
      </c>
      <c r="U8" s="5">
        <f t="shared" si="2"/>
        <v>229</v>
      </c>
      <c r="V8" s="5">
        <f t="shared" si="2"/>
        <v>442</v>
      </c>
      <c r="W8" s="5">
        <f t="shared" si="2"/>
        <v>75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6" ht="20.25" customHeight="1">
      <c r="A9" s="26"/>
      <c r="B9" s="24"/>
      <c r="C9" s="24"/>
      <c r="D9" s="24"/>
      <c r="E9" s="3" t="s">
        <v>9</v>
      </c>
      <c r="F9" s="4">
        <f aca="true" t="shared" si="3" ref="F9:W9">F11+F13+F15+F17+F19+F21+F23</f>
        <v>137676</v>
      </c>
      <c r="G9" s="4">
        <f t="shared" si="3"/>
        <v>137404</v>
      </c>
      <c r="H9" s="5">
        <f t="shared" si="3"/>
        <v>295</v>
      </c>
      <c r="I9" s="5">
        <f t="shared" si="3"/>
        <v>23</v>
      </c>
      <c r="J9" s="5">
        <f t="shared" si="3"/>
        <v>1304</v>
      </c>
      <c r="K9" s="5">
        <f t="shared" si="3"/>
        <v>636</v>
      </c>
      <c r="L9" s="5">
        <f t="shared" si="3"/>
        <v>646</v>
      </c>
      <c r="M9" s="5">
        <f t="shared" si="3"/>
        <v>2</v>
      </c>
      <c r="N9" s="5">
        <f t="shared" si="3"/>
        <v>5</v>
      </c>
      <c r="O9" s="5">
        <f t="shared" si="3"/>
        <v>11</v>
      </c>
      <c r="P9" s="5">
        <f t="shared" si="3"/>
        <v>1411</v>
      </c>
      <c r="Q9" s="5">
        <f t="shared" si="3"/>
        <v>545</v>
      </c>
      <c r="R9" s="5">
        <f t="shared" si="3"/>
        <v>780</v>
      </c>
      <c r="S9" s="5">
        <f t="shared" si="3"/>
        <v>0</v>
      </c>
      <c r="T9" s="5">
        <f t="shared" si="3"/>
        <v>7</v>
      </c>
      <c r="U9" s="5">
        <f t="shared" si="3"/>
        <v>79</v>
      </c>
      <c r="V9" s="5">
        <f t="shared" si="3"/>
        <v>454</v>
      </c>
      <c r="W9" s="5">
        <f t="shared" si="3"/>
        <v>75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</row>
    <row r="10" spans="1:36" ht="27" customHeight="1">
      <c r="A10" s="25" t="s">
        <v>164</v>
      </c>
      <c r="B10" s="23">
        <v>26</v>
      </c>
      <c r="C10" s="23">
        <v>330</v>
      </c>
      <c r="D10" s="23">
        <v>7751</v>
      </c>
      <c r="E10" s="9" t="s">
        <v>8</v>
      </c>
      <c r="F10" s="4">
        <v>20262</v>
      </c>
      <c r="G10" s="4">
        <v>20033</v>
      </c>
      <c r="H10" s="3">
        <v>229</v>
      </c>
      <c r="I10" s="3">
        <v>0</v>
      </c>
      <c r="J10" s="3">
        <v>468</v>
      </c>
      <c r="K10" s="3">
        <v>320</v>
      </c>
      <c r="L10" s="3">
        <v>129</v>
      </c>
      <c r="M10" s="3">
        <v>0</v>
      </c>
      <c r="N10" s="3">
        <v>4</v>
      </c>
      <c r="O10" s="3">
        <v>15</v>
      </c>
      <c r="P10" s="3">
        <v>294</v>
      </c>
      <c r="Q10" s="3">
        <v>179</v>
      </c>
      <c r="R10" s="3">
        <v>104</v>
      </c>
      <c r="S10" s="3">
        <v>0</v>
      </c>
      <c r="T10" s="3">
        <v>1</v>
      </c>
      <c r="U10" s="4">
        <v>10</v>
      </c>
      <c r="V10" s="3">
        <v>62</v>
      </c>
      <c r="W10" s="3">
        <v>7</v>
      </c>
      <c r="X10" s="50">
        <v>7</v>
      </c>
      <c r="Y10" s="50">
        <v>65</v>
      </c>
      <c r="Z10" s="50">
        <v>6</v>
      </c>
      <c r="AA10" s="50">
        <v>40</v>
      </c>
      <c r="AB10" s="50">
        <v>0</v>
      </c>
      <c r="AC10" s="50">
        <v>2</v>
      </c>
      <c r="AD10" s="50">
        <v>0</v>
      </c>
      <c r="AE10" s="50">
        <v>0</v>
      </c>
      <c r="AF10" s="50">
        <v>0</v>
      </c>
      <c r="AG10" s="50">
        <v>17</v>
      </c>
      <c r="AH10" s="50">
        <v>1</v>
      </c>
      <c r="AI10" s="50">
        <v>0</v>
      </c>
      <c r="AJ10" s="50">
        <v>0</v>
      </c>
    </row>
    <row r="11" spans="1:36" ht="27" customHeight="1">
      <c r="A11" s="26"/>
      <c r="B11" s="24"/>
      <c r="C11" s="24"/>
      <c r="D11" s="24"/>
      <c r="E11" s="3" t="s">
        <v>9</v>
      </c>
      <c r="F11" s="4">
        <v>18163</v>
      </c>
      <c r="G11" s="4">
        <v>18078</v>
      </c>
      <c r="H11" s="3">
        <v>85</v>
      </c>
      <c r="I11" s="3">
        <v>0</v>
      </c>
      <c r="J11" s="3">
        <v>256</v>
      </c>
      <c r="K11" s="3">
        <v>156</v>
      </c>
      <c r="L11" s="3">
        <v>97</v>
      </c>
      <c r="M11" s="3">
        <v>0</v>
      </c>
      <c r="N11" s="3">
        <v>0</v>
      </c>
      <c r="O11" s="3">
        <v>3</v>
      </c>
      <c r="P11" s="3">
        <v>209</v>
      </c>
      <c r="Q11" s="3">
        <v>106</v>
      </c>
      <c r="R11" s="3">
        <v>98</v>
      </c>
      <c r="S11" s="3">
        <v>0</v>
      </c>
      <c r="T11" s="3">
        <v>0</v>
      </c>
      <c r="U11" s="4">
        <v>5</v>
      </c>
      <c r="V11" s="3">
        <v>48</v>
      </c>
      <c r="W11" s="3">
        <v>10</v>
      </c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</row>
    <row r="12" spans="1:36" ht="27" customHeight="1">
      <c r="A12" s="25" t="s">
        <v>193</v>
      </c>
      <c r="B12" s="23">
        <v>34</v>
      </c>
      <c r="C12" s="23">
        <v>363</v>
      </c>
      <c r="D12" s="23">
        <v>6872</v>
      </c>
      <c r="E12" s="9" t="s">
        <v>8</v>
      </c>
      <c r="F12" s="4">
        <v>21131</v>
      </c>
      <c r="G12" s="4">
        <v>21261</v>
      </c>
      <c r="H12" s="3">
        <v>0</v>
      </c>
      <c r="I12" s="3">
        <v>130</v>
      </c>
      <c r="J12" s="3">
        <v>260</v>
      </c>
      <c r="K12" s="3">
        <v>131</v>
      </c>
      <c r="L12" s="3">
        <v>96</v>
      </c>
      <c r="M12" s="3">
        <v>0</v>
      </c>
      <c r="N12" s="3">
        <v>3</v>
      </c>
      <c r="O12" s="3">
        <v>30</v>
      </c>
      <c r="P12" s="3">
        <v>435</v>
      </c>
      <c r="Q12" s="3">
        <v>289</v>
      </c>
      <c r="R12" s="3">
        <v>107</v>
      </c>
      <c r="S12" s="3">
        <v>0</v>
      </c>
      <c r="T12" s="3">
        <v>0</v>
      </c>
      <c r="U12" s="4">
        <v>39</v>
      </c>
      <c r="V12" s="4">
        <v>59</v>
      </c>
      <c r="W12" s="4">
        <v>14</v>
      </c>
      <c r="X12" s="50">
        <v>0</v>
      </c>
      <c r="Y12" s="50">
        <v>99</v>
      </c>
      <c r="Z12" s="50">
        <v>1</v>
      </c>
      <c r="AA12" s="50">
        <v>28</v>
      </c>
      <c r="AB12" s="50">
        <v>0</v>
      </c>
      <c r="AC12" s="50">
        <v>4</v>
      </c>
      <c r="AD12" s="50">
        <v>0</v>
      </c>
      <c r="AE12" s="50">
        <v>0</v>
      </c>
      <c r="AF12" s="50">
        <v>0</v>
      </c>
      <c r="AG12" s="50">
        <v>9</v>
      </c>
      <c r="AH12" s="50">
        <v>2</v>
      </c>
      <c r="AI12" s="50">
        <v>0</v>
      </c>
      <c r="AJ12" s="50">
        <v>0</v>
      </c>
    </row>
    <row r="13" spans="1:36" ht="27" customHeight="1">
      <c r="A13" s="26"/>
      <c r="B13" s="24"/>
      <c r="C13" s="24"/>
      <c r="D13" s="24"/>
      <c r="E13" s="3" t="s">
        <v>9</v>
      </c>
      <c r="F13" s="4">
        <v>19235</v>
      </c>
      <c r="G13" s="4">
        <v>19258</v>
      </c>
      <c r="H13" s="3">
        <v>0</v>
      </c>
      <c r="I13" s="3">
        <v>23</v>
      </c>
      <c r="J13" s="3">
        <v>153</v>
      </c>
      <c r="K13" s="3">
        <v>49</v>
      </c>
      <c r="L13" s="3">
        <v>99</v>
      </c>
      <c r="M13" s="3">
        <v>0</v>
      </c>
      <c r="N13" s="3">
        <v>5</v>
      </c>
      <c r="O13" s="3">
        <v>0</v>
      </c>
      <c r="P13" s="3">
        <v>236</v>
      </c>
      <c r="Q13" s="3">
        <v>75</v>
      </c>
      <c r="R13" s="3">
        <v>157</v>
      </c>
      <c r="S13" s="3">
        <v>0</v>
      </c>
      <c r="T13" s="3">
        <v>0</v>
      </c>
      <c r="U13" s="4">
        <v>4</v>
      </c>
      <c r="V13" s="4">
        <v>70</v>
      </c>
      <c r="W13" s="4">
        <v>10</v>
      </c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</row>
    <row r="14" spans="1:36" ht="27" customHeight="1">
      <c r="A14" s="25" t="s">
        <v>166</v>
      </c>
      <c r="B14" s="23">
        <v>33</v>
      </c>
      <c r="C14" s="23">
        <v>520</v>
      </c>
      <c r="D14" s="23">
        <v>9756</v>
      </c>
      <c r="E14" s="9" t="s">
        <v>8</v>
      </c>
      <c r="F14" s="4">
        <v>26462</v>
      </c>
      <c r="G14" s="4">
        <v>26404</v>
      </c>
      <c r="H14" s="3">
        <v>58</v>
      </c>
      <c r="I14" s="3">
        <v>0</v>
      </c>
      <c r="J14" s="3">
        <v>339</v>
      </c>
      <c r="K14" s="3">
        <v>155</v>
      </c>
      <c r="L14" s="3">
        <v>138</v>
      </c>
      <c r="M14" s="3">
        <v>1</v>
      </c>
      <c r="N14" s="3">
        <v>0</v>
      </c>
      <c r="O14" s="3">
        <v>45</v>
      </c>
      <c r="P14" s="3">
        <v>343</v>
      </c>
      <c r="Q14" s="3">
        <v>117</v>
      </c>
      <c r="R14" s="3">
        <v>194</v>
      </c>
      <c r="S14" s="3">
        <v>0</v>
      </c>
      <c r="T14" s="3">
        <v>2</v>
      </c>
      <c r="U14" s="4">
        <v>30</v>
      </c>
      <c r="V14" s="4">
        <v>79</v>
      </c>
      <c r="W14" s="4">
        <v>17</v>
      </c>
      <c r="X14" s="50">
        <v>0</v>
      </c>
      <c r="Y14" s="50">
        <v>167</v>
      </c>
      <c r="Z14" s="50">
        <v>1</v>
      </c>
      <c r="AA14" s="50">
        <v>36</v>
      </c>
      <c r="AB14" s="50">
        <v>0</v>
      </c>
      <c r="AC14" s="50">
        <v>4</v>
      </c>
      <c r="AD14" s="50">
        <v>0</v>
      </c>
      <c r="AE14" s="50">
        <v>0</v>
      </c>
      <c r="AF14" s="50">
        <v>0</v>
      </c>
      <c r="AG14" s="50">
        <v>26</v>
      </c>
      <c r="AH14" s="50">
        <v>0</v>
      </c>
      <c r="AI14" s="50">
        <v>0</v>
      </c>
      <c r="AJ14" s="50">
        <v>0</v>
      </c>
    </row>
    <row r="15" spans="1:36" ht="27" customHeight="1">
      <c r="A15" s="26"/>
      <c r="B15" s="24"/>
      <c r="C15" s="24"/>
      <c r="D15" s="24"/>
      <c r="E15" s="3" t="s">
        <v>9</v>
      </c>
      <c r="F15" s="4">
        <v>26812</v>
      </c>
      <c r="G15" s="4">
        <v>26791</v>
      </c>
      <c r="H15" s="3">
        <v>21</v>
      </c>
      <c r="I15" s="3">
        <v>0</v>
      </c>
      <c r="J15" s="3">
        <v>240</v>
      </c>
      <c r="K15" s="3">
        <v>118</v>
      </c>
      <c r="L15" s="3">
        <v>120</v>
      </c>
      <c r="M15" s="3">
        <v>0</v>
      </c>
      <c r="N15" s="3">
        <v>0</v>
      </c>
      <c r="O15" s="3">
        <v>2</v>
      </c>
      <c r="P15" s="3">
        <v>299</v>
      </c>
      <c r="Q15" s="3">
        <v>97</v>
      </c>
      <c r="R15" s="3">
        <v>189</v>
      </c>
      <c r="S15" s="3">
        <v>0</v>
      </c>
      <c r="T15" s="3">
        <v>2</v>
      </c>
      <c r="U15" s="4">
        <v>11</v>
      </c>
      <c r="V15" s="4">
        <v>96</v>
      </c>
      <c r="W15" s="4">
        <v>16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</row>
    <row r="16" spans="1:36" ht="27" customHeight="1">
      <c r="A16" s="25" t="s">
        <v>190</v>
      </c>
      <c r="B16" s="23">
        <v>32</v>
      </c>
      <c r="C16" s="23">
        <v>354</v>
      </c>
      <c r="D16" s="23">
        <v>9031</v>
      </c>
      <c r="E16" s="9" t="s">
        <v>8</v>
      </c>
      <c r="F16" s="4">
        <v>21712</v>
      </c>
      <c r="G16" s="4">
        <v>21589</v>
      </c>
      <c r="H16" s="3">
        <v>123</v>
      </c>
      <c r="I16" s="3">
        <v>0</v>
      </c>
      <c r="J16" s="3">
        <v>344</v>
      </c>
      <c r="K16" s="3">
        <v>176</v>
      </c>
      <c r="L16" s="3">
        <v>137</v>
      </c>
      <c r="M16" s="3">
        <v>2</v>
      </c>
      <c r="N16" s="3">
        <v>0</v>
      </c>
      <c r="O16" s="3">
        <v>29</v>
      </c>
      <c r="P16" s="3">
        <v>288</v>
      </c>
      <c r="Q16" s="3">
        <v>144</v>
      </c>
      <c r="R16" s="3">
        <v>107</v>
      </c>
      <c r="S16" s="3">
        <v>0</v>
      </c>
      <c r="T16" s="3">
        <v>0</v>
      </c>
      <c r="U16" s="4">
        <v>37</v>
      </c>
      <c r="V16" s="4">
        <v>78</v>
      </c>
      <c r="W16" s="4">
        <v>11</v>
      </c>
      <c r="X16" s="50">
        <v>3</v>
      </c>
      <c r="Y16" s="50">
        <v>109</v>
      </c>
      <c r="Z16" s="50">
        <v>5</v>
      </c>
      <c r="AA16" s="50">
        <v>36</v>
      </c>
      <c r="AB16" s="50">
        <v>0</v>
      </c>
      <c r="AC16" s="50">
        <v>5</v>
      </c>
      <c r="AD16" s="50">
        <v>0</v>
      </c>
      <c r="AE16" s="50">
        <v>0</v>
      </c>
      <c r="AF16" s="50">
        <v>0</v>
      </c>
      <c r="AG16" s="50">
        <v>21</v>
      </c>
      <c r="AH16" s="50">
        <v>1</v>
      </c>
      <c r="AI16" s="50">
        <v>0</v>
      </c>
      <c r="AJ16" s="50">
        <v>0</v>
      </c>
    </row>
    <row r="17" spans="1:36" ht="27" customHeight="1">
      <c r="A17" s="26"/>
      <c r="B17" s="24"/>
      <c r="C17" s="24"/>
      <c r="D17" s="24"/>
      <c r="E17" s="3" t="s">
        <v>9</v>
      </c>
      <c r="F17" s="4">
        <v>21065</v>
      </c>
      <c r="G17" s="4">
        <v>20945</v>
      </c>
      <c r="H17" s="3">
        <v>120</v>
      </c>
      <c r="I17" s="3">
        <v>0</v>
      </c>
      <c r="J17" s="3">
        <v>271</v>
      </c>
      <c r="K17" s="3">
        <v>155</v>
      </c>
      <c r="L17" s="3">
        <v>114</v>
      </c>
      <c r="M17" s="3">
        <v>2</v>
      </c>
      <c r="N17" s="3">
        <v>0</v>
      </c>
      <c r="O17" s="3">
        <v>0</v>
      </c>
      <c r="P17" s="3">
        <v>212</v>
      </c>
      <c r="Q17" s="3">
        <v>83</v>
      </c>
      <c r="R17" s="3">
        <v>106</v>
      </c>
      <c r="S17" s="3">
        <v>0</v>
      </c>
      <c r="T17" s="3">
        <v>0</v>
      </c>
      <c r="U17" s="4">
        <v>23</v>
      </c>
      <c r="V17" s="4">
        <v>67</v>
      </c>
      <c r="W17" s="4">
        <v>6</v>
      </c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</row>
    <row r="18" spans="1:36" ht="27" customHeight="1">
      <c r="A18" s="25" t="s">
        <v>5</v>
      </c>
      <c r="B18" s="23">
        <v>33</v>
      </c>
      <c r="C18" s="23">
        <v>456</v>
      </c>
      <c r="D18" s="23">
        <v>8648</v>
      </c>
      <c r="E18" s="9" t="s">
        <v>8</v>
      </c>
      <c r="F18" s="4">
        <v>24093</v>
      </c>
      <c r="G18" s="4">
        <v>24053</v>
      </c>
      <c r="H18" s="3">
        <v>40</v>
      </c>
      <c r="I18" s="3">
        <v>0</v>
      </c>
      <c r="J18" s="3">
        <v>427</v>
      </c>
      <c r="K18" s="3">
        <v>169</v>
      </c>
      <c r="L18" s="3">
        <v>197</v>
      </c>
      <c r="M18" s="3">
        <v>0</v>
      </c>
      <c r="N18" s="3">
        <v>2</v>
      </c>
      <c r="O18" s="3">
        <v>59</v>
      </c>
      <c r="P18" s="3">
        <v>441</v>
      </c>
      <c r="Q18" s="3">
        <v>161</v>
      </c>
      <c r="R18" s="3">
        <v>214</v>
      </c>
      <c r="S18" s="3">
        <v>0</v>
      </c>
      <c r="T18" s="3">
        <v>3</v>
      </c>
      <c r="U18" s="4">
        <v>63</v>
      </c>
      <c r="V18" s="4">
        <v>64</v>
      </c>
      <c r="W18" s="4">
        <v>10</v>
      </c>
      <c r="X18" s="50">
        <v>3</v>
      </c>
      <c r="Y18" s="50">
        <v>109</v>
      </c>
      <c r="Z18" s="50">
        <v>1</v>
      </c>
      <c r="AA18" s="50">
        <v>2</v>
      </c>
      <c r="AB18" s="50">
        <v>0</v>
      </c>
      <c r="AC18" s="50">
        <v>0</v>
      </c>
      <c r="AD18" s="50">
        <v>2</v>
      </c>
      <c r="AE18" s="50">
        <v>0</v>
      </c>
      <c r="AF18" s="50">
        <v>0</v>
      </c>
      <c r="AG18" s="50">
        <v>11</v>
      </c>
      <c r="AH18" s="50">
        <v>2</v>
      </c>
      <c r="AI18" s="50">
        <v>0</v>
      </c>
      <c r="AJ18" s="50">
        <v>0</v>
      </c>
    </row>
    <row r="19" spans="1:36" ht="27" customHeight="1">
      <c r="A19" s="26"/>
      <c r="B19" s="24"/>
      <c r="C19" s="24"/>
      <c r="D19" s="24"/>
      <c r="E19" s="3" t="s">
        <v>9</v>
      </c>
      <c r="F19" s="4">
        <v>23076</v>
      </c>
      <c r="G19" s="4">
        <v>23036</v>
      </c>
      <c r="H19" s="3">
        <v>40</v>
      </c>
      <c r="I19" s="3">
        <v>0</v>
      </c>
      <c r="J19" s="3">
        <v>331</v>
      </c>
      <c r="K19" s="3">
        <v>133</v>
      </c>
      <c r="L19" s="3">
        <v>192</v>
      </c>
      <c r="M19" s="3">
        <v>0</v>
      </c>
      <c r="N19" s="3">
        <v>0</v>
      </c>
      <c r="O19" s="3">
        <v>6</v>
      </c>
      <c r="P19" s="3">
        <v>337</v>
      </c>
      <c r="Q19" s="3">
        <v>127</v>
      </c>
      <c r="R19" s="3">
        <v>173</v>
      </c>
      <c r="S19" s="3">
        <v>0</v>
      </c>
      <c r="T19" s="3">
        <v>5</v>
      </c>
      <c r="U19" s="4">
        <v>32</v>
      </c>
      <c r="V19" s="4">
        <v>61</v>
      </c>
      <c r="W19" s="4">
        <v>15</v>
      </c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</row>
    <row r="20" spans="1:36" ht="27" customHeight="1">
      <c r="A20" s="25" t="s">
        <v>6</v>
      </c>
      <c r="B20" s="23">
        <v>40</v>
      </c>
      <c r="C20" s="23">
        <v>436</v>
      </c>
      <c r="D20" s="23">
        <v>7063</v>
      </c>
      <c r="E20" s="9" t="s">
        <v>8</v>
      </c>
      <c r="F20" s="4">
        <v>22649</v>
      </c>
      <c r="G20" s="4">
        <v>22632</v>
      </c>
      <c r="H20" s="3">
        <v>17</v>
      </c>
      <c r="I20" s="3">
        <v>0</v>
      </c>
      <c r="J20" s="3">
        <v>84</v>
      </c>
      <c r="K20" s="3">
        <v>30</v>
      </c>
      <c r="L20" s="3">
        <v>8</v>
      </c>
      <c r="M20" s="3">
        <v>0</v>
      </c>
      <c r="N20" s="3">
        <v>0</v>
      </c>
      <c r="O20" s="3">
        <v>46</v>
      </c>
      <c r="P20" s="3">
        <v>127</v>
      </c>
      <c r="Q20" s="3">
        <v>45</v>
      </c>
      <c r="R20" s="3">
        <v>41</v>
      </c>
      <c r="S20" s="3">
        <v>0</v>
      </c>
      <c r="T20" s="3">
        <v>0</v>
      </c>
      <c r="U20" s="4">
        <v>41</v>
      </c>
      <c r="V20" s="4">
        <v>74</v>
      </c>
      <c r="W20" s="4">
        <v>14</v>
      </c>
      <c r="X20" s="50">
        <v>0</v>
      </c>
      <c r="Y20" s="50">
        <v>164</v>
      </c>
      <c r="Z20" s="50">
        <v>2</v>
      </c>
      <c r="AA20" s="50">
        <v>49</v>
      </c>
      <c r="AB20" s="50">
        <v>0</v>
      </c>
      <c r="AC20" s="50">
        <v>0</v>
      </c>
      <c r="AD20" s="50">
        <v>2</v>
      </c>
      <c r="AE20" s="50">
        <v>0</v>
      </c>
      <c r="AF20" s="50">
        <v>1</v>
      </c>
      <c r="AG20" s="50">
        <v>17</v>
      </c>
      <c r="AH20" s="50">
        <v>0</v>
      </c>
      <c r="AI20" s="50">
        <v>0</v>
      </c>
      <c r="AJ20" s="50">
        <v>0</v>
      </c>
    </row>
    <row r="21" spans="1:36" ht="27" customHeight="1">
      <c r="A21" s="26"/>
      <c r="B21" s="24"/>
      <c r="C21" s="24"/>
      <c r="D21" s="24"/>
      <c r="E21" s="3" t="s">
        <v>9</v>
      </c>
      <c r="F21" s="4">
        <v>23596</v>
      </c>
      <c r="G21" s="4">
        <v>23585</v>
      </c>
      <c r="H21" s="3">
        <v>11</v>
      </c>
      <c r="I21" s="3">
        <v>0</v>
      </c>
      <c r="J21" s="3">
        <v>25</v>
      </c>
      <c r="K21" s="3">
        <v>13</v>
      </c>
      <c r="L21" s="3">
        <v>12</v>
      </c>
      <c r="M21" s="3">
        <v>0</v>
      </c>
      <c r="N21" s="3">
        <v>0</v>
      </c>
      <c r="O21" s="3">
        <v>0</v>
      </c>
      <c r="P21" s="3">
        <v>89</v>
      </c>
      <c r="Q21" s="3">
        <v>41</v>
      </c>
      <c r="R21" s="3">
        <v>46</v>
      </c>
      <c r="S21" s="3">
        <v>0</v>
      </c>
      <c r="T21" s="3">
        <v>0</v>
      </c>
      <c r="U21" s="4">
        <v>2</v>
      </c>
      <c r="V21" s="4">
        <v>91</v>
      </c>
      <c r="W21" s="4">
        <v>16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</row>
    <row r="22" spans="1:36" ht="27" customHeight="1">
      <c r="A22" s="25" t="s">
        <v>7</v>
      </c>
      <c r="B22" s="23">
        <v>9</v>
      </c>
      <c r="C22" s="23">
        <v>171</v>
      </c>
      <c r="D22" s="23">
        <v>2371</v>
      </c>
      <c r="E22" s="9" t="s">
        <v>8</v>
      </c>
      <c r="F22" s="4">
        <v>6516</v>
      </c>
      <c r="G22" s="4">
        <v>6487</v>
      </c>
      <c r="H22" s="3">
        <v>29</v>
      </c>
      <c r="I22" s="3">
        <v>0</v>
      </c>
      <c r="J22" s="3">
        <v>64</v>
      </c>
      <c r="K22" s="3">
        <v>33</v>
      </c>
      <c r="L22" s="3">
        <v>18</v>
      </c>
      <c r="M22" s="3">
        <v>0</v>
      </c>
      <c r="N22" s="3">
        <v>0</v>
      </c>
      <c r="O22" s="3">
        <v>13</v>
      </c>
      <c r="P22" s="3">
        <v>59</v>
      </c>
      <c r="Q22" s="3">
        <v>23</v>
      </c>
      <c r="R22" s="3">
        <v>27</v>
      </c>
      <c r="S22" s="3">
        <v>0</v>
      </c>
      <c r="T22" s="3">
        <v>0</v>
      </c>
      <c r="U22" s="4">
        <v>9</v>
      </c>
      <c r="V22" s="4">
        <v>26</v>
      </c>
      <c r="W22" s="4">
        <v>2</v>
      </c>
      <c r="X22" s="50">
        <v>0</v>
      </c>
      <c r="Y22" s="50">
        <v>32</v>
      </c>
      <c r="Z22" s="50">
        <v>0</v>
      </c>
      <c r="AA22" s="50">
        <v>3</v>
      </c>
      <c r="AB22" s="50">
        <v>2</v>
      </c>
      <c r="AC22" s="50">
        <v>2</v>
      </c>
      <c r="AD22" s="50">
        <v>0</v>
      </c>
      <c r="AE22" s="50">
        <v>0</v>
      </c>
      <c r="AF22" s="50">
        <v>0</v>
      </c>
      <c r="AG22" s="50">
        <v>6</v>
      </c>
      <c r="AH22" s="50">
        <v>0</v>
      </c>
      <c r="AI22" s="50">
        <v>0</v>
      </c>
      <c r="AJ22" s="50">
        <v>0</v>
      </c>
    </row>
    <row r="23" spans="1:36" ht="27" customHeight="1">
      <c r="A23" s="26"/>
      <c r="B23" s="24"/>
      <c r="C23" s="24"/>
      <c r="D23" s="24"/>
      <c r="E23" s="3" t="s">
        <v>9</v>
      </c>
      <c r="F23" s="4">
        <v>5729</v>
      </c>
      <c r="G23" s="4">
        <v>5711</v>
      </c>
      <c r="H23" s="3">
        <v>18</v>
      </c>
      <c r="I23" s="3">
        <v>0</v>
      </c>
      <c r="J23" s="3">
        <v>28</v>
      </c>
      <c r="K23" s="3">
        <v>12</v>
      </c>
      <c r="L23" s="3">
        <v>12</v>
      </c>
      <c r="M23" s="3">
        <v>0</v>
      </c>
      <c r="N23" s="3">
        <v>0</v>
      </c>
      <c r="O23" s="3">
        <v>0</v>
      </c>
      <c r="P23" s="3">
        <v>29</v>
      </c>
      <c r="Q23" s="3">
        <v>16</v>
      </c>
      <c r="R23" s="3">
        <v>11</v>
      </c>
      <c r="S23" s="3">
        <v>0</v>
      </c>
      <c r="T23" s="3">
        <v>0</v>
      </c>
      <c r="U23" s="4">
        <v>2</v>
      </c>
      <c r="V23" s="4">
        <v>21</v>
      </c>
      <c r="W23" s="4">
        <v>2</v>
      </c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</row>
    <row r="24" spans="1:36" ht="48.75" customHeight="1">
      <c r="A24" s="3" t="s">
        <v>192</v>
      </c>
      <c r="B24" s="12" t="s">
        <v>141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</row>
  </sheetData>
  <sheetProtection/>
  <mergeCells count="178">
    <mergeCell ref="AH3:AH6"/>
    <mergeCell ref="AI3:AI6"/>
    <mergeCell ref="AJ3:AJ6"/>
    <mergeCell ref="Z4:Z6"/>
    <mergeCell ref="AA4:AA6"/>
    <mergeCell ref="AB3:AB6"/>
    <mergeCell ref="AG3:AG6"/>
    <mergeCell ref="AC3:AD5"/>
    <mergeCell ref="AE3:AF5"/>
    <mergeCell ref="AE20:AE21"/>
    <mergeCell ref="J5:J6"/>
    <mergeCell ref="I5:I6"/>
    <mergeCell ref="H4:I4"/>
    <mergeCell ref="O5:O6"/>
    <mergeCell ref="N5:N6"/>
    <mergeCell ref="V4:V6"/>
    <mergeCell ref="W4:W6"/>
    <mergeCell ref="X4:X6"/>
    <mergeCell ref="Y4:Y6"/>
    <mergeCell ref="AJ12:AJ13"/>
    <mergeCell ref="AD14:AD15"/>
    <mergeCell ref="AF14:AF15"/>
    <mergeCell ref="AC18:AC19"/>
    <mergeCell ref="AC20:AC21"/>
    <mergeCell ref="AC22:AC23"/>
    <mergeCell ref="AE12:AE13"/>
    <mergeCell ref="AE14:AE15"/>
    <mergeCell ref="AE16:AE17"/>
    <mergeCell ref="AE18:AE19"/>
    <mergeCell ref="AI18:AI19"/>
    <mergeCell ref="AJ18:AJ19"/>
    <mergeCell ref="AJ20:AJ21"/>
    <mergeCell ref="AI16:AI17"/>
    <mergeCell ref="AJ16:AJ17"/>
    <mergeCell ref="AC12:AC13"/>
    <mergeCell ref="AC14:AC15"/>
    <mergeCell ref="AC16:AC17"/>
    <mergeCell ref="AJ14:AJ15"/>
    <mergeCell ref="AH16:AH17"/>
    <mergeCell ref="AF22:AF23"/>
    <mergeCell ref="AG22:AG23"/>
    <mergeCell ref="AE22:AE23"/>
    <mergeCell ref="AI22:AI23"/>
    <mergeCell ref="AJ22:AJ23"/>
    <mergeCell ref="AH22:AH23"/>
    <mergeCell ref="AA22:AA23"/>
    <mergeCell ref="AA20:AA21"/>
    <mergeCell ref="AB20:AB21"/>
    <mergeCell ref="AH20:AH21"/>
    <mergeCell ref="AI20:AI21"/>
    <mergeCell ref="AD20:AD21"/>
    <mergeCell ref="AF20:AF21"/>
    <mergeCell ref="AG20:AG21"/>
    <mergeCell ref="AB22:AB23"/>
    <mergeCell ref="AD22:AD23"/>
    <mergeCell ref="X20:X21"/>
    <mergeCell ref="X22:X23"/>
    <mergeCell ref="Y20:Y21"/>
    <mergeCell ref="Y22:Y23"/>
    <mergeCell ref="Z20:Z21"/>
    <mergeCell ref="Z22:Z23"/>
    <mergeCell ref="AD18:AD19"/>
    <mergeCell ref="AF18:AF19"/>
    <mergeCell ref="AG18:AG19"/>
    <mergeCell ref="AH18:AH19"/>
    <mergeCell ref="X18:X19"/>
    <mergeCell ref="Y18:Y19"/>
    <mergeCell ref="Z18:Z19"/>
    <mergeCell ref="AB18:AB19"/>
    <mergeCell ref="AA18:AA19"/>
    <mergeCell ref="AB16:AB17"/>
    <mergeCell ref="AD16:AD17"/>
    <mergeCell ref="AF16:AF17"/>
    <mergeCell ref="AG16:AG17"/>
    <mergeCell ref="X16:X17"/>
    <mergeCell ref="Y16:Y17"/>
    <mergeCell ref="Z16:Z17"/>
    <mergeCell ref="AA16:AA17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I12:AI13"/>
    <mergeCell ref="AB10:AB11"/>
    <mergeCell ref="Y12:Y13"/>
    <mergeCell ref="Z12:Z13"/>
    <mergeCell ref="AA12:AA13"/>
    <mergeCell ref="AH10:AH11"/>
    <mergeCell ref="AD10:AD11"/>
    <mergeCell ref="AF10:AF11"/>
    <mergeCell ref="AG10:AG11"/>
    <mergeCell ref="AC10:AC11"/>
    <mergeCell ref="X12:X13"/>
    <mergeCell ref="AB12:AB13"/>
    <mergeCell ref="AD12:AD13"/>
    <mergeCell ref="AF12:AF13"/>
    <mergeCell ref="AG12:AG13"/>
    <mergeCell ref="AH12:AH13"/>
    <mergeCell ref="X10:X11"/>
    <mergeCell ref="Y10:Y11"/>
    <mergeCell ref="Z10:Z11"/>
    <mergeCell ref="AA10:AA11"/>
    <mergeCell ref="AI10:AI11"/>
    <mergeCell ref="AJ10:AJ11"/>
    <mergeCell ref="AE10:AE11"/>
    <mergeCell ref="A18:A19"/>
    <mergeCell ref="A20:A21"/>
    <mergeCell ref="A22:A23"/>
    <mergeCell ref="A10:A11"/>
    <mergeCell ref="A12:A13"/>
    <mergeCell ref="A14:A15"/>
    <mergeCell ref="A16:A17"/>
    <mergeCell ref="A1:AK1"/>
    <mergeCell ref="F3:W3"/>
    <mergeCell ref="Z3:AA3"/>
    <mergeCell ref="X3:Y3"/>
    <mergeCell ref="A3:A6"/>
    <mergeCell ref="B3:B6"/>
    <mergeCell ref="J4:O4"/>
    <mergeCell ref="K5:K6"/>
    <mergeCell ref="L5:L6"/>
    <mergeCell ref="M5:M6"/>
    <mergeCell ref="P4:U4"/>
    <mergeCell ref="S5:S6"/>
    <mergeCell ref="T5:T6"/>
    <mergeCell ref="U5:U6"/>
    <mergeCell ref="P5:P6"/>
    <mergeCell ref="Q5:Q6"/>
    <mergeCell ref="R5:R6"/>
    <mergeCell ref="AI7:AI9"/>
    <mergeCell ref="AC7:AC9"/>
    <mergeCell ref="A7:A9"/>
    <mergeCell ref="B7:B9"/>
    <mergeCell ref="C7:C9"/>
    <mergeCell ref="D7:D9"/>
    <mergeCell ref="AE7:AE9"/>
    <mergeCell ref="X7:X9"/>
    <mergeCell ref="Y7:Y9"/>
    <mergeCell ref="Z7:Z9"/>
    <mergeCell ref="AA7:AA9"/>
    <mergeCell ref="AJ7:AJ9"/>
    <mergeCell ref="AB7:AB9"/>
    <mergeCell ref="AD7:AD9"/>
    <mergeCell ref="AF7:AF9"/>
    <mergeCell ref="AH7:AH9"/>
    <mergeCell ref="AG7:AG9"/>
    <mergeCell ref="G4:G6"/>
    <mergeCell ref="H5:H6"/>
    <mergeCell ref="B10:B11"/>
    <mergeCell ref="C10:C11"/>
    <mergeCell ref="D10:D11"/>
    <mergeCell ref="C3:C6"/>
    <mergeCell ref="D3:D6"/>
    <mergeCell ref="F4:F6"/>
    <mergeCell ref="E3:E6"/>
    <mergeCell ref="B12:B13"/>
    <mergeCell ref="C12:C13"/>
    <mergeCell ref="D12:D13"/>
    <mergeCell ref="D20:D21"/>
    <mergeCell ref="B16:B17"/>
    <mergeCell ref="C16:C17"/>
    <mergeCell ref="B14:B15"/>
    <mergeCell ref="C14:C15"/>
    <mergeCell ref="D14:D15"/>
    <mergeCell ref="B24:AJ24"/>
    <mergeCell ref="D16:D17"/>
    <mergeCell ref="B22:B23"/>
    <mergeCell ref="C22:C23"/>
    <mergeCell ref="D22:D23"/>
    <mergeCell ref="B18:B19"/>
    <mergeCell ref="C18:C19"/>
    <mergeCell ref="D18:D19"/>
    <mergeCell ref="B20:B21"/>
    <mergeCell ref="C20:C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A1">
      <selection activeCell="A24" sqref="A24"/>
    </sheetView>
  </sheetViews>
  <sheetFormatPr defaultColWidth="9.00390625" defaultRowHeight="16.5"/>
  <cols>
    <col min="1" max="1" width="9.375" style="2" bestFit="1" customWidth="1"/>
    <col min="2" max="5" width="6.375" style="2" customWidth="1"/>
    <col min="6" max="7" width="12.125" style="2" bestFit="1" customWidth="1"/>
    <col min="8" max="8" width="4.875" style="2" customWidth="1"/>
    <col min="9" max="9" width="4.375" style="2" customWidth="1"/>
    <col min="10" max="12" width="5.00390625" style="2" customWidth="1"/>
    <col min="13" max="15" width="4.375" style="2" customWidth="1"/>
    <col min="16" max="17" width="5.125" style="2" customWidth="1"/>
    <col min="18" max="18" width="5.375" style="2" customWidth="1"/>
    <col min="19" max="21" width="4.375" style="2" customWidth="1"/>
    <col min="22" max="22" width="5.375" style="2" customWidth="1"/>
    <col min="23" max="23" width="4.75390625" style="2" customWidth="1"/>
    <col min="24" max="24" width="4.375" style="2" customWidth="1"/>
    <col min="25" max="25" width="5.50390625" style="2" customWidth="1"/>
    <col min="26" max="28" width="4.375" style="2" customWidth="1"/>
    <col min="29" max="29" width="3.25390625" style="2" customWidth="1"/>
    <col min="30" max="32" width="2.50390625" style="2" customWidth="1"/>
    <col min="33" max="33" width="4.00390625" style="2" customWidth="1"/>
    <col min="34" max="36" width="4.375" style="2" customWidth="1"/>
    <col min="37" max="16384" width="9.00390625" style="2" customWidth="1"/>
  </cols>
  <sheetData>
    <row r="1" spans="1:37" ht="60" customHeight="1">
      <c r="A1" s="29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20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6" ht="24" customHeight="1">
      <c r="A3" s="20" t="s">
        <v>189</v>
      </c>
      <c r="B3" s="32" t="s">
        <v>117</v>
      </c>
      <c r="C3" s="32" t="s">
        <v>119</v>
      </c>
      <c r="D3" s="32" t="s">
        <v>118</v>
      </c>
      <c r="E3" s="15" t="s">
        <v>120</v>
      </c>
      <c r="F3" s="18" t="s">
        <v>34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18" t="s">
        <v>151</v>
      </c>
      <c r="Y3" s="19"/>
      <c r="Z3" s="18" t="s">
        <v>150</v>
      </c>
      <c r="AA3" s="19"/>
      <c r="AB3" s="15" t="s">
        <v>149</v>
      </c>
      <c r="AC3" s="39" t="s">
        <v>148</v>
      </c>
      <c r="AD3" s="40"/>
      <c r="AE3" s="39" t="s">
        <v>38</v>
      </c>
      <c r="AF3" s="40"/>
      <c r="AG3" s="15" t="s">
        <v>100</v>
      </c>
      <c r="AH3" s="15" t="s">
        <v>99</v>
      </c>
      <c r="AI3" s="15" t="s">
        <v>185</v>
      </c>
      <c r="AJ3" s="15" t="s">
        <v>184</v>
      </c>
    </row>
    <row r="4" spans="1:36" ht="24" customHeight="1">
      <c r="A4" s="21"/>
      <c r="B4" s="32"/>
      <c r="C4" s="32"/>
      <c r="D4" s="32"/>
      <c r="E4" s="16"/>
      <c r="F4" s="20" t="s">
        <v>28</v>
      </c>
      <c r="G4" s="20" t="s">
        <v>39</v>
      </c>
      <c r="H4" s="18" t="s">
        <v>16</v>
      </c>
      <c r="I4" s="19"/>
      <c r="J4" s="18" t="s">
        <v>179</v>
      </c>
      <c r="K4" s="31"/>
      <c r="L4" s="31"/>
      <c r="M4" s="31"/>
      <c r="N4" s="31"/>
      <c r="O4" s="19"/>
      <c r="P4" s="18" t="s">
        <v>187</v>
      </c>
      <c r="Q4" s="31"/>
      <c r="R4" s="31"/>
      <c r="S4" s="31"/>
      <c r="T4" s="31"/>
      <c r="U4" s="19"/>
      <c r="V4" s="15" t="s">
        <v>156</v>
      </c>
      <c r="W4" s="15" t="s">
        <v>155</v>
      </c>
      <c r="X4" s="15" t="s">
        <v>152</v>
      </c>
      <c r="Y4" s="15" t="s">
        <v>186</v>
      </c>
      <c r="Z4" s="15" t="s">
        <v>152</v>
      </c>
      <c r="AA4" s="15" t="s">
        <v>153</v>
      </c>
      <c r="AB4" s="16"/>
      <c r="AC4" s="41"/>
      <c r="AD4" s="42"/>
      <c r="AE4" s="41"/>
      <c r="AF4" s="42"/>
      <c r="AG4" s="16"/>
      <c r="AH4" s="16"/>
      <c r="AI4" s="16"/>
      <c r="AJ4" s="16"/>
    </row>
    <row r="5" spans="1:36" ht="85.5" customHeight="1">
      <c r="A5" s="21"/>
      <c r="B5" s="32"/>
      <c r="C5" s="32"/>
      <c r="D5" s="32"/>
      <c r="E5" s="16"/>
      <c r="F5" s="21"/>
      <c r="G5" s="21"/>
      <c r="H5" s="15" t="s">
        <v>13</v>
      </c>
      <c r="I5" s="15" t="s">
        <v>14</v>
      </c>
      <c r="J5" s="15" t="s">
        <v>188</v>
      </c>
      <c r="K5" s="15" t="s">
        <v>23</v>
      </c>
      <c r="L5" s="15" t="s">
        <v>24</v>
      </c>
      <c r="M5" s="15" t="s">
        <v>110</v>
      </c>
      <c r="N5" s="15" t="s">
        <v>109</v>
      </c>
      <c r="O5" s="15" t="s">
        <v>157</v>
      </c>
      <c r="P5" s="15" t="s">
        <v>188</v>
      </c>
      <c r="Q5" s="15" t="s">
        <v>130</v>
      </c>
      <c r="R5" s="15" t="s">
        <v>131</v>
      </c>
      <c r="S5" s="15" t="s">
        <v>104</v>
      </c>
      <c r="T5" s="15" t="s">
        <v>103</v>
      </c>
      <c r="U5" s="15" t="s">
        <v>157</v>
      </c>
      <c r="V5" s="16"/>
      <c r="W5" s="16"/>
      <c r="X5" s="16"/>
      <c r="Y5" s="16"/>
      <c r="Z5" s="16"/>
      <c r="AA5" s="16"/>
      <c r="AB5" s="16"/>
      <c r="AC5" s="43"/>
      <c r="AD5" s="44"/>
      <c r="AE5" s="43"/>
      <c r="AF5" s="44"/>
      <c r="AG5" s="16"/>
      <c r="AH5" s="16"/>
      <c r="AI5" s="16"/>
      <c r="AJ5" s="16"/>
    </row>
    <row r="6" spans="1:36" ht="30.75" customHeight="1">
      <c r="A6" s="22"/>
      <c r="B6" s="32"/>
      <c r="C6" s="32"/>
      <c r="D6" s="32"/>
      <c r="E6" s="17"/>
      <c r="F6" s="22"/>
      <c r="G6" s="22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1" t="s">
        <v>8</v>
      </c>
      <c r="AD6" s="11" t="s">
        <v>9</v>
      </c>
      <c r="AE6" s="11" t="s">
        <v>8</v>
      </c>
      <c r="AF6" s="11" t="s">
        <v>19</v>
      </c>
      <c r="AG6" s="17"/>
      <c r="AH6" s="17"/>
      <c r="AI6" s="17"/>
      <c r="AJ6" s="17"/>
    </row>
    <row r="7" spans="1:36" ht="20.25" customHeight="1">
      <c r="A7" s="25" t="s">
        <v>163</v>
      </c>
      <c r="B7" s="34">
        <f>B10+B12+B14+B16+B18+B20+B22</f>
        <v>207</v>
      </c>
      <c r="C7" s="34">
        <f>C10+C12+C14+C16+C18+C20+C22</f>
        <v>2630</v>
      </c>
      <c r="D7" s="34">
        <f>D10+D12+D14+D16+D18+D20+D22</f>
        <v>51644</v>
      </c>
      <c r="E7" s="3" t="s">
        <v>12</v>
      </c>
      <c r="F7" s="4">
        <f aca="true" t="shared" si="0" ref="F7:W7">F8+F9</f>
        <v>283026</v>
      </c>
      <c r="G7" s="4">
        <f t="shared" si="0"/>
        <v>280476</v>
      </c>
      <c r="H7" s="5">
        <f t="shared" si="0"/>
        <v>1294</v>
      </c>
      <c r="I7" s="5">
        <f t="shared" si="0"/>
        <v>301</v>
      </c>
      <c r="J7" s="5">
        <f t="shared" si="0"/>
        <v>6436</v>
      </c>
      <c r="K7" s="5">
        <f t="shared" si="0"/>
        <v>2849</v>
      </c>
      <c r="L7" s="5">
        <f t="shared" si="0"/>
        <v>4400</v>
      </c>
      <c r="M7" s="5">
        <f t="shared" si="0"/>
        <v>0</v>
      </c>
      <c r="N7" s="5">
        <f t="shared" si="0"/>
        <v>10</v>
      </c>
      <c r="O7" s="5">
        <f t="shared" si="0"/>
        <v>459</v>
      </c>
      <c r="P7" s="5">
        <f t="shared" si="0"/>
        <v>6517</v>
      </c>
      <c r="Q7" s="5">
        <f t="shared" si="0"/>
        <v>2782</v>
      </c>
      <c r="R7" s="5">
        <f t="shared" si="0"/>
        <v>3028</v>
      </c>
      <c r="S7" s="5">
        <f t="shared" si="0"/>
        <v>1</v>
      </c>
      <c r="T7" s="5">
        <f t="shared" si="0"/>
        <v>61</v>
      </c>
      <c r="U7" s="5">
        <f t="shared" si="0"/>
        <v>645</v>
      </c>
      <c r="V7" s="5">
        <f t="shared" si="0"/>
        <v>1205</v>
      </c>
      <c r="W7" s="5">
        <f t="shared" si="0"/>
        <v>147</v>
      </c>
      <c r="X7" s="35">
        <f>X10+X12+X14+X16+X18+X20+X22</f>
        <v>32</v>
      </c>
      <c r="Y7" s="35">
        <f aca="true" t="shared" si="1" ref="Y7:AJ7">Y10+Y12+Y14+Y16+Y18+Y20+Y22</f>
        <v>1045</v>
      </c>
      <c r="Z7" s="35">
        <f t="shared" si="1"/>
        <v>25</v>
      </c>
      <c r="AA7" s="35">
        <f t="shared" si="1"/>
        <v>246</v>
      </c>
      <c r="AB7" s="35">
        <f t="shared" si="1"/>
        <v>6</v>
      </c>
      <c r="AC7" s="23">
        <f>AC10+AC12+AC14+AC16+AC18+AC20+AC22</f>
        <v>24</v>
      </c>
      <c r="AD7" s="35">
        <f t="shared" si="1"/>
        <v>7</v>
      </c>
      <c r="AE7" s="23">
        <f>AE10+AE12+AE14+AE16+AE18+AE20+AE22</f>
        <v>3</v>
      </c>
      <c r="AF7" s="35">
        <f t="shared" si="1"/>
        <v>1</v>
      </c>
      <c r="AG7" s="35">
        <f t="shared" si="1"/>
        <v>147</v>
      </c>
      <c r="AH7" s="35">
        <f t="shared" si="1"/>
        <v>12</v>
      </c>
      <c r="AI7" s="35">
        <f t="shared" si="1"/>
        <v>0</v>
      </c>
      <c r="AJ7" s="35">
        <f t="shared" si="1"/>
        <v>0</v>
      </c>
    </row>
    <row r="8" spans="1:36" ht="19.5" customHeight="1">
      <c r="A8" s="46"/>
      <c r="B8" s="34"/>
      <c r="C8" s="34"/>
      <c r="D8" s="34"/>
      <c r="E8" s="9" t="s">
        <v>8</v>
      </c>
      <c r="F8" s="4">
        <v>144871</v>
      </c>
      <c r="G8" s="4">
        <v>142750</v>
      </c>
      <c r="H8" s="5">
        <f aca="true" t="shared" si="2" ref="H8:W8">H10+H12+H14+H16+H18+H20+H22</f>
        <v>689</v>
      </c>
      <c r="I8" s="5">
        <f t="shared" si="2"/>
        <v>167</v>
      </c>
      <c r="J8" s="5">
        <f t="shared" si="2"/>
        <v>3811</v>
      </c>
      <c r="K8" s="5">
        <f t="shared" si="2"/>
        <v>1665</v>
      </c>
      <c r="L8" s="5">
        <f t="shared" si="2"/>
        <v>3000</v>
      </c>
      <c r="M8" s="5">
        <f t="shared" si="2"/>
        <v>0</v>
      </c>
      <c r="N8" s="5">
        <f t="shared" si="2"/>
        <v>6</v>
      </c>
      <c r="O8" s="5">
        <f t="shared" si="2"/>
        <v>422</v>
      </c>
      <c r="P8" s="5">
        <f t="shared" si="2"/>
        <v>3866</v>
      </c>
      <c r="Q8" s="5">
        <f t="shared" si="2"/>
        <v>1634</v>
      </c>
      <c r="R8" s="5">
        <f t="shared" si="2"/>
        <v>1670</v>
      </c>
      <c r="S8" s="5">
        <f t="shared" si="2"/>
        <v>1</v>
      </c>
      <c r="T8" s="5">
        <f t="shared" si="2"/>
        <v>60</v>
      </c>
      <c r="U8" s="5">
        <f t="shared" si="2"/>
        <v>501</v>
      </c>
      <c r="V8" s="5">
        <f t="shared" si="2"/>
        <v>638</v>
      </c>
      <c r="W8" s="5">
        <f t="shared" si="2"/>
        <v>77</v>
      </c>
      <c r="X8" s="35"/>
      <c r="Y8" s="35"/>
      <c r="Z8" s="35"/>
      <c r="AA8" s="35"/>
      <c r="AB8" s="35"/>
      <c r="AC8" s="34"/>
      <c r="AD8" s="35"/>
      <c r="AE8" s="34"/>
      <c r="AF8" s="35"/>
      <c r="AG8" s="35"/>
      <c r="AH8" s="35"/>
      <c r="AI8" s="35"/>
      <c r="AJ8" s="35"/>
    </row>
    <row r="9" spans="1:36" ht="20.25" customHeight="1">
      <c r="A9" s="26"/>
      <c r="B9" s="24"/>
      <c r="C9" s="24"/>
      <c r="D9" s="24"/>
      <c r="E9" s="3" t="s">
        <v>9</v>
      </c>
      <c r="F9" s="4">
        <v>138155</v>
      </c>
      <c r="G9" s="4">
        <v>137726</v>
      </c>
      <c r="H9" s="5">
        <f aca="true" t="shared" si="3" ref="H9:W9">H11+H13+H15+H17+H19+H21+H23</f>
        <v>605</v>
      </c>
      <c r="I9" s="5">
        <f t="shared" si="3"/>
        <v>134</v>
      </c>
      <c r="J9" s="5">
        <f t="shared" si="3"/>
        <v>2625</v>
      </c>
      <c r="K9" s="5">
        <f t="shared" si="3"/>
        <v>1184</v>
      </c>
      <c r="L9" s="5">
        <f t="shared" si="3"/>
        <v>1400</v>
      </c>
      <c r="M9" s="5">
        <f t="shared" si="3"/>
        <v>0</v>
      </c>
      <c r="N9" s="5">
        <f t="shared" si="3"/>
        <v>4</v>
      </c>
      <c r="O9" s="5">
        <f t="shared" si="3"/>
        <v>37</v>
      </c>
      <c r="P9" s="5">
        <f t="shared" si="3"/>
        <v>2651</v>
      </c>
      <c r="Q9" s="5">
        <f t="shared" si="3"/>
        <v>1148</v>
      </c>
      <c r="R9" s="5">
        <f t="shared" si="3"/>
        <v>1358</v>
      </c>
      <c r="S9" s="5">
        <f t="shared" si="3"/>
        <v>0</v>
      </c>
      <c r="T9" s="5">
        <f t="shared" si="3"/>
        <v>1</v>
      </c>
      <c r="U9" s="5">
        <f t="shared" si="3"/>
        <v>144</v>
      </c>
      <c r="V9" s="5">
        <f t="shared" si="3"/>
        <v>567</v>
      </c>
      <c r="W9" s="5">
        <f t="shared" si="3"/>
        <v>70</v>
      </c>
      <c r="X9" s="35"/>
      <c r="Y9" s="35"/>
      <c r="Z9" s="35"/>
      <c r="AA9" s="35"/>
      <c r="AB9" s="35"/>
      <c r="AC9" s="24"/>
      <c r="AD9" s="35"/>
      <c r="AE9" s="24"/>
      <c r="AF9" s="35"/>
      <c r="AG9" s="35"/>
      <c r="AH9" s="35"/>
      <c r="AI9" s="35"/>
      <c r="AJ9" s="35"/>
    </row>
    <row r="10" spans="1:36" ht="27" customHeight="1">
      <c r="A10" s="25" t="s">
        <v>164</v>
      </c>
      <c r="B10" s="23">
        <v>26</v>
      </c>
      <c r="C10" s="23">
        <v>330</v>
      </c>
      <c r="D10" s="23">
        <v>7773</v>
      </c>
      <c r="E10" s="9" t="s">
        <v>8</v>
      </c>
      <c r="F10" s="4">
        <v>20361</v>
      </c>
      <c r="G10" s="4">
        <v>20262</v>
      </c>
      <c r="H10" s="3">
        <v>99</v>
      </c>
      <c r="I10" s="3">
        <v>0</v>
      </c>
      <c r="J10" s="3">
        <v>739</v>
      </c>
      <c r="K10" s="3">
        <v>334</v>
      </c>
      <c r="L10" s="3">
        <v>340</v>
      </c>
      <c r="M10" s="3">
        <v>0</v>
      </c>
      <c r="N10" s="3">
        <v>3</v>
      </c>
      <c r="O10" s="3">
        <v>62</v>
      </c>
      <c r="P10" s="3">
        <v>729</v>
      </c>
      <c r="Q10" s="3">
        <v>312</v>
      </c>
      <c r="R10" s="3">
        <v>216</v>
      </c>
      <c r="S10" s="3">
        <v>0</v>
      </c>
      <c r="T10" s="3">
        <v>50</v>
      </c>
      <c r="U10" s="4">
        <v>151</v>
      </c>
      <c r="V10" s="3">
        <v>95</v>
      </c>
      <c r="W10" s="3">
        <v>6</v>
      </c>
      <c r="X10" s="23">
        <v>4</v>
      </c>
      <c r="Y10" s="23">
        <v>97</v>
      </c>
      <c r="Z10" s="23">
        <v>9</v>
      </c>
      <c r="AA10" s="23">
        <v>34</v>
      </c>
      <c r="AB10" s="23">
        <v>1</v>
      </c>
      <c r="AC10" s="23">
        <v>3</v>
      </c>
      <c r="AD10" s="23">
        <v>2</v>
      </c>
      <c r="AE10" s="23">
        <v>0</v>
      </c>
      <c r="AF10" s="23">
        <v>1</v>
      </c>
      <c r="AG10" s="23">
        <v>17</v>
      </c>
      <c r="AH10" s="23">
        <v>2</v>
      </c>
      <c r="AI10" s="23">
        <v>0</v>
      </c>
      <c r="AJ10" s="23">
        <v>0</v>
      </c>
    </row>
    <row r="11" spans="1:36" ht="27" customHeight="1">
      <c r="A11" s="26"/>
      <c r="B11" s="24"/>
      <c r="C11" s="24"/>
      <c r="D11" s="24"/>
      <c r="E11" s="3" t="s">
        <v>9</v>
      </c>
      <c r="F11" s="4">
        <v>18367</v>
      </c>
      <c r="G11" s="4">
        <v>18163</v>
      </c>
      <c r="H11" s="3">
        <v>204</v>
      </c>
      <c r="I11" s="3">
        <v>0</v>
      </c>
      <c r="J11" s="3">
        <v>539</v>
      </c>
      <c r="K11" s="3">
        <v>233</v>
      </c>
      <c r="L11" s="3">
        <v>293</v>
      </c>
      <c r="M11" s="3">
        <v>0</v>
      </c>
      <c r="N11" s="3">
        <v>0</v>
      </c>
      <c r="O11" s="3">
        <v>13</v>
      </c>
      <c r="P11" s="3">
        <v>409</v>
      </c>
      <c r="Q11" s="3">
        <v>198</v>
      </c>
      <c r="R11" s="3">
        <v>148</v>
      </c>
      <c r="S11" s="3">
        <v>0</v>
      </c>
      <c r="T11" s="3">
        <v>0</v>
      </c>
      <c r="U11" s="4">
        <v>63</v>
      </c>
      <c r="V11" s="3">
        <v>79</v>
      </c>
      <c r="W11" s="3">
        <v>5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27" customHeight="1">
      <c r="A12" s="25" t="s">
        <v>165</v>
      </c>
      <c r="B12" s="23">
        <v>34</v>
      </c>
      <c r="C12" s="23">
        <v>363</v>
      </c>
      <c r="D12" s="23">
        <v>6968</v>
      </c>
      <c r="E12" s="9" t="s">
        <v>8</v>
      </c>
      <c r="F12" s="4">
        <v>21380</v>
      </c>
      <c r="G12" s="4">
        <v>21131</v>
      </c>
      <c r="H12" s="3">
        <v>249</v>
      </c>
      <c r="I12" s="3">
        <v>0</v>
      </c>
      <c r="J12" s="3">
        <v>707</v>
      </c>
      <c r="K12" s="3">
        <v>369</v>
      </c>
      <c r="L12" s="3">
        <v>250</v>
      </c>
      <c r="M12" s="3"/>
      <c r="N12" s="3">
        <v>0</v>
      </c>
      <c r="O12" s="3">
        <v>88</v>
      </c>
      <c r="P12" s="3">
        <v>528</v>
      </c>
      <c r="Q12" s="3">
        <v>223</v>
      </c>
      <c r="R12" s="3">
        <v>207</v>
      </c>
      <c r="S12" s="3">
        <v>1</v>
      </c>
      <c r="T12" s="3">
        <v>0</v>
      </c>
      <c r="U12" s="4">
        <v>97</v>
      </c>
      <c r="V12" s="4">
        <v>81</v>
      </c>
      <c r="W12" s="4">
        <v>11</v>
      </c>
      <c r="X12" s="23">
        <v>4</v>
      </c>
      <c r="Y12" s="23">
        <v>130</v>
      </c>
      <c r="Z12" s="23">
        <v>2</v>
      </c>
      <c r="AA12" s="23">
        <v>34</v>
      </c>
      <c r="AB12" s="23">
        <v>1</v>
      </c>
      <c r="AC12" s="23">
        <v>5</v>
      </c>
      <c r="AD12" s="23">
        <v>0</v>
      </c>
      <c r="AE12" s="23">
        <v>0</v>
      </c>
      <c r="AF12" s="23">
        <v>0</v>
      </c>
      <c r="AG12" s="23">
        <v>15</v>
      </c>
      <c r="AH12" s="23">
        <v>2</v>
      </c>
      <c r="AI12" s="23">
        <v>0</v>
      </c>
      <c r="AJ12" s="23">
        <v>0</v>
      </c>
    </row>
    <row r="13" spans="1:36" ht="27" customHeight="1">
      <c r="A13" s="26"/>
      <c r="B13" s="24"/>
      <c r="C13" s="24"/>
      <c r="D13" s="24"/>
      <c r="E13" s="3" t="s">
        <v>9</v>
      </c>
      <c r="F13" s="4">
        <v>19350</v>
      </c>
      <c r="G13" s="4">
        <v>19235</v>
      </c>
      <c r="H13" s="3">
        <v>115</v>
      </c>
      <c r="I13" s="3">
        <v>0</v>
      </c>
      <c r="J13" s="3">
        <v>392</v>
      </c>
      <c r="K13" s="3">
        <v>221</v>
      </c>
      <c r="L13" s="3">
        <v>168</v>
      </c>
      <c r="M13" s="3">
        <v>0</v>
      </c>
      <c r="N13" s="3">
        <v>1</v>
      </c>
      <c r="O13" s="3">
        <v>2</v>
      </c>
      <c r="P13" s="3">
        <v>335</v>
      </c>
      <c r="Q13" s="3">
        <v>147</v>
      </c>
      <c r="R13" s="3">
        <v>165</v>
      </c>
      <c r="S13" s="3">
        <v>0</v>
      </c>
      <c r="T13" s="3">
        <v>0</v>
      </c>
      <c r="U13" s="4">
        <v>23</v>
      </c>
      <c r="V13" s="4">
        <v>67</v>
      </c>
      <c r="W13" s="4">
        <v>9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ht="27" customHeight="1">
      <c r="A14" s="25" t="s">
        <v>183</v>
      </c>
      <c r="B14" s="23">
        <v>33</v>
      </c>
      <c r="C14" s="23">
        <v>520</v>
      </c>
      <c r="D14" s="23">
        <v>9715</v>
      </c>
      <c r="E14" s="9" t="s">
        <v>8</v>
      </c>
      <c r="F14" s="4">
        <v>26529</v>
      </c>
      <c r="G14" s="4">
        <v>26462</v>
      </c>
      <c r="H14" s="3">
        <v>67</v>
      </c>
      <c r="I14" s="3">
        <v>0</v>
      </c>
      <c r="J14" s="3">
        <v>628</v>
      </c>
      <c r="K14" s="3">
        <v>260</v>
      </c>
      <c r="L14" s="3">
        <v>1313</v>
      </c>
      <c r="M14" s="3">
        <v>0</v>
      </c>
      <c r="N14" s="3">
        <v>0</v>
      </c>
      <c r="O14" s="3">
        <v>55</v>
      </c>
      <c r="P14" s="3">
        <v>654</v>
      </c>
      <c r="Q14" s="3">
        <v>267</v>
      </c>
      <c r="R14" s="3">
        <v>352</v>
      </c>
      <c r="S14" s="3">
        <v>0</v>
      </c>
      <c r="T14" s="3">
        <v>4</v>
      </c>
      <c r="U14" s="4">
        <v>31</v>
      </c>
      <c r="V14" s="4">
        <v>108</v>
      </c>
      <c r="W14" s="4">
        <v>15</v>
      </c>
      <c r="X14" s="23">
        <v>4</v>
      </c>
      <c r="Y14" s="23">
        <v>158</v>
      </c>
      <c r="Z14" s="23">
        <v>4</v>
      </c>
      <c r="AA14" s="23">
        <v>45</v>
      </c>
      <c r="AB14" s="23">
        <v>2</v>
      </c>
      <c r="AC14" s="23">
        <v>6</v>
      </c>
      <c r="AD14" s="23">
        <v>0</v>
      </c>
      <c r="AE14" s="23">
        <v>2</v>
      </c>
      <c r="AF14" s="23">
        <v>0</v>
      </c>
      <c r="AG14" s="23">
        <v>28</v>
      </c>
      <c r="AH14" s="23">
        <v>1</v>
      </c>
      <c r="AI14" s="23">
        <v>0</v>
      </c>
      <c r="AJ14" s="23">
        <v>0</v>
      </c>
    </row>
    <row r="15" spans="1:36" ht="27" customHeight="1">
      <c r="A15" s="26"/>
      <c r="B15" s="24"/>
      <c r="C15" s="24"/>
      <c r="D15" s="24"/>
      <c r="E15" s="3" t="s">
        <v>9</v>
      </c>
      <c r="F15" s="4">
        <v>26764</v>
      </c>
      <c r="G15" s="4">
        <v>26812</v>
      </c>
      <c r="H15" s="3">
        <v>0</v>
      </c>
      <c r="I15" s="3">
        <v>48</v>
      </c>
      <c r="J15" s="3">
        <v>440</v>
      </c>
      <c r="K15" s="3">
        <v>198</v>
      </c>
      <c r="L15" s="3">
        <v>238</v>
      </c>
      <c r="M15" s="3">
        <v>0</v>
      </c>
      <c r="N15" s="3">
        <v>0</v>
      </c>
      <c r="O15" s="3">
        <v>4</v>
      </c>
      <c r="P15" s="3">
        <v>554</v>
      </c>
      <c r="Q15" s="3">
        <v>220</v>
      </c>
      <c r="R15" s="3">
        <v>324</v>
      </c>
      <c r="S15" s="3">
        <v>0</v>
      </c>
      <c r="T15" s="3">
        <v>0</v>
      </c>
      <c r="U15" s="4">
        <v>10</v>
      </c>
      <c r="V15" s="4">
        <v>82</v>
      </c>
      <c r="W15" s="4">
        <v>16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27" customHeight="1">
      <c r="A16" s="25" t="s">
        <v>190</v>
      </c>
      <c r="B16" s="23">
        <v>32</v>
      </c>
      <c r="C16" s="23">
        <v>354</v>
      </c>
      <c r="D16" s="23">
        <v>9117</v>
      </c>
      <c r="E16" s="9" t="s">
        <v>8</v>
      </c>
      <c r="F16" s="4">
        <v>21951</v>
      </c>
      <c r="G16" s="4">
        <v>21712</v>
      </c>
      <c r="H16" s="3">
        <v>239</v>
      </c>
      <c r="I16" s="3">
        <v>0</v>
      </c>
      <c r="J16" s="3">
        <v>739</v>
      </c>
      <c r="K16" s="3">
        <v>304</v>
      </c>
      <c r="L16" s="3">
        <v>390</v>
      </c>
      <c r="M16" s="3">
        <v>0</v>
      </c>
      <c r="N16" s="3">
        <v>1</v>
      </c>
      <c r="O16" s="3">
        <v>44</v>
      </c>
      <c r="P16" s="3">
        <v>597</v>
      </c>
      <c r="Q16" s="3">
        <v>319</v>
      </c>
      <c r="R16" s="3">
        <v>248</v>
      </c>
      <c r="S16" s="3">
        <v>0</v>
      </c>
      <c r="T16" s="3">
        <v>1</v>
      </c>
      <c r="U16" s="4">
        <v>29</v>
      </c>
      <c r="V16" s="4">
        <v>114</v>
      </c>
      <c r="W16" s="4">
        <v>17</v>
      </c>
      <c r="X16" s="23">
        <v>9</v>
      </c>
      <c r="Y16" s="23">
        <v>171</v>
      </c>
      <c r="Z16" s="23">
        <v>4</v>
      </c>
      <c r="AA16" s="23">
        <v>32</v>
      </c>
      <c r="AB16" s="23">
        <v>1</v>
      </c>
      <c r="AC16" s="23">
        <v>1</v>
      </c>
      <c r="AD16" s="23">
        <v>0</v>
      </c>
      <c r="AE16" s="23">
        <v>0</v>
      </c>
      <c r="AF16" s="23">
        <v>0</v>
      </c>
      <c r="AG16" s="23">
        <v>38</v>
      </c>
      <c r="AH16" s="23">
        <v>2</v>
      </c>
      <c r="AI16" s="23">
        <v>0</v>
      </c>
      <c r="AJ16" s="23">
        <v>0</v>
      </c>
    </row>
    <row r="17" spans="1:36" ht="27" customHeight="1">
      <c r="A17" s="26"/>
      <c r="B17" s="24"/>
      <c r="C17" s="24"/>
      <c r="D17" s="24"/>
      <c r="E17" s="3" t="s">
        <v>9</v>
      </c>
      <c r="F17" s="4">
        <v>21283</v>
      </c>
      <c r="G17" s="4">
        <v>21065</v>
      </c>
      <c r="H17" s="3">
        <v>218</v>
      </c>
      <c r="I17" s="3">
        <v>0</v>
      </c>
      <c r="J17" s="3">
        <v>581</v>
      </c>
      <c r="K17" s="3">
        <v>239</v>
      </c>
      <c r="L17" s="3">
        <v>341</v>
      </c>
      <c r="M17" s="3">
        <v>0</v>
      </c>
      <c r="N17" s="3">
        <v>1</v>
      </c>
      <c r="O17" s="3">
        <v>0</v>
      </c>
      <c r="P17" s="3">
        <v>451</v>
      </c>
      <c r="Q17" s="3">
        <v>241</v>
      </c>
      <c r="R17" s="3">
        <v>201</v>
      </c>
      <c r="S17" s="3">
        <v>0</v>
      </c>
      <c r="T17" s="3">
        <v>0</v>
      </c>
      <c r="U17" s="4">
        <v>9</v>
      </c>
      <c r="V17" s="4">
        <v>97</v>
      </c>
      <c r="W17" s="4">
        <v>9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ht="27" customHeight="1">
      <c r="A18" s="25" t="s">
        <v>5</v>
      </c>
      <c r="B18" s="23">
        <v>33</v>
      </c>
      <c r="C18" s="23">
        <v>456</v>
      </c>
      <c r="D18" s="23">
        <v>8546</v>
      </c>
      <c r="E18" s="9" t="s">
        <v>8</v>
      </c>
      <c r="F18" s="4">
        <v>23926</v>
      </c>
      <c r="G18" s="4">
        <v>24093</v>
      </c>
      <c r="H18" s="3">
        <v>0</v>
      </c>
      <c r="I18" s="3">
        <v>167</v>
      </c>
      <c r="J18" s="3">
        <v>735</v>
      </c>
      <c r="K18" s="3">
        <v>307</v>
      </c>
      <c r="L18" s="3">
        <v>350</v>
      </c>
      <c r="M18" s="3">
        <v>0</v>
      </c>
      <c r="N18" s="3">
        <v>2</v>
      </c>
      <c r="O18" s="3">
        <v>76</v>
      </c>
      <c r="P18" s="3">
        <v>954</v>
      </c>
      <c r="Q18" s="3">
        <v>347</v>
      </c>
      <c r="R18" s="3">
        <v>515</v>
      </c>
      <c r="S18" s="3">
        <v>0</v>
      </c>
      <c r="T18" s="3">
        <v>4</v>
      </c>
      <c r="U18" s="4">
        <v>88</v>
      </c>
      <c r="V18" s="4">
        <v>60</v>
      </c>
      <c r="W18" s="4">
        <v>8</v>
      </c>
      <c r="X18" s="23">
        <v>10</v>
      </c>
      <c r="Y18" s="23">
        <v>129</v>
      </c>
      <c r="Z18" s="23">
        <v>2</v>
      </c>
      <c r="AA18" s="23">
        <v>33</v>
      </c>
      <c r="AB18" s="23">
        <v>1</v>
      </c>
      <c r="AC18" s="23">
        <v>4</v>
      </c>
      <c r="AD18" s="23">
        <v>3</v>
      </c>
      <c r="AE18" s="23">
        <v>0</v>
      </c>
      <c r="AF18" s="23">
        <v>0</v>
      </c>
      <c r="AG18" s="23">
        <v>22</v>
      </c>
      <c r="AH18" s="23">
        <v>3</v>
      </c>
      <c r="AI18" s="23">
        <v>0</v>
      </c>
      <c r="AJ18" s="23">
        <v>0</v>
      </c>
    </row>
    <row r="19" spans="1:36" ht="27" customHeight="1">
      <c r="A19" s="26"/>
      <c r="B19" s="24"/>
      <c r="C19" s="24"/>
      <c r="D19" s="24"/>
      <c r="E19" s="3" t="s">
        <v>9</v>
      </c>
      <c r="F19" s="4">
        <v>22990</v>
      </c>
      <c r="G19" s="4">
        <v>23076</v>
      </c>
      <c r="H19" s="3">
        <v>0</v>
      </c>
      <c r="I19" s="3">
        <v>86</v>
      </c>
      <c r="J19" s="3">
        <v>554</v>
      </c>
      <c r="K19" s="3">
        <v>227</v>
      </c>
      <c r="L19" s="3">
        <v>308</v>
      </c>
      <c r="M19" s="3">
        <v>0</v>
      </c>
      <c r="N19" s="3">
        <v>2</v>
      </c>
      <c r="O19" s="3">
        <v>17</v>
      </c>
      <c r="P19" s="3">
        <v>685</v>
      </c>
      <c r="Q19" s="3">
        <v>251</v>
      </c>
      <c r="R19" s="3">
        <v>396</v>
      </c>
      <c r="S19" s="3">
        <v>0</v>
      </c>
      <c r="T19" s="3">
        <v>1</v>
      </c>
      <c r="U19" s="4">
        <v>37</v>
      </c>
      <c r="V19" s="4">
        <v>60</v>
      </c>
      <c r="W19" s="4">
        <v>15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ht="27" customHeight="1">
      <c r="A20" s="25" t="s">
        <v>6</v>
      </c>
      <c r="B20" s="23">
        <v>40</v>
      </c>
      <c r="C20" s="23">
        <v>436</v>
      </c>
      <c r="D20" s="23">
        <v>7163</v>
      </c>
      <c r="E20" s="9" t="s">
        <v>8</v>
      </c>
      <c r="F20" s="4">
        <v>22681</v>
      </c>
      <c r="G20" s="4">
        <v>22649</v>
      </c>
      <c r="H20" s="3">
        <v>32</v>
      </c>
      <c r="I20" s="3">
        <v>0</v>
      </c>
      <c r="J20" s="3">
        <v>163</v>
      </c>
      <c r="K20" s="3">
        <v>41</v>
      </c>
      <c r="L20" s="3">
        <v>44</v>
      </c>
      <c r="M20" s="3">
        <v>0</v>
      </c>
      <c r="N20" s="3">
        <v>0</v>
      </c>
      <c r="O20" s="3">
        <v>78</v>
      </c>
      <c r="P20" s="3">
        <v>296</v>
      </c>
      <c r="Q20" s="3">
        <v>112</v>
      </c>
      <c r="R20" s="3">
        <v>95</v>
      </c>
      <c r="S20" s="3">
        <v>0</v>
      </c>
      <c r="T20" s="3">
        <v>0</v>
      </c>
      <c r="U20" s="4">
        <v>89</v>
      </c>
      <c r="V20" s="4">
        <v>179</v>
      </c>
      <c r="W20" s="4">
        <v>14</v>
      </c>
      <c r="X20" s="23">
        <v>0</v>
      </c>
      <c r="Y20" s="23">
        <v>330</v>
      </c>
      <c r="Z20" s="23">
        <v>2</v>
      </c>
      <c r="AA20" s="23">
        <v>41</v>
      </c>
      <c r="AB20" s="23">
        <v>0</v>
      </c>
      <c r="AC20" s="23">
        <v>5</v>
      </c>
      <c r="AD20" s="23">
        <v>2</v>
      </c>
      <c r="AE20" s="23">
        <v>1</v>
      </c>
      <c r="AF20" s="23">
        <v>0</v>
      </c>
      <c r="AG20" s="23">
        <v>18</v>
      </c>
      <c r="AH20" s="23">
        <v>0</v>
      </c>
      <c r="AI20" s="23">
        <v>0</v>
      </c>
      <c r="AJ20" s="23">
        <v>0</v>
      </c>
    </row>
    <row r="21" spans="1:36" ht="27" customHeight="1">
      <c r="A21" s="26"/>
      <c r="B21" s="24"/>
      <c r="C21" s="24"/>
      <c r="D21" s="24"/>
      <c r="E21" s="3" t="s">
        <v>9</v>
      </c>
      <c r="F21" s="4">
        <v>23661</v>
      </c>
      <c r="G21" s="4">
        <v>23596</v>
      </c>
      <c r="H21" s="3">
        <v>65</v>
      </c>
      <c r="I21" s="3">
        <v>0</v>
      </c>
      <c r="J21" s="3">
        <v>74</v>
      </c>
      <c r="K21" s="3">
        <v>30</v>
      </c>
      <c r="L21" s="3">
        <v>43</v>
      </c>
      <c r="M21" s="3">
        <v>0</v>
      </c>
      <c r="N21" s="3">
        <v>0</v>
      </c>
      <c r="O21" s="3">
        <v>1</v>
      </c>
      <c r="P21" s="3">
        <v>153</v>
      </c>
      <c r="Q21" s="3">
        <v>64</v>
      </c>
      <c r="R21" s="3">
        <v>87</v>
      </c>
      <c r="S21" s="3">
        <v>0</v>
      </c>
      <c r="T21" s="3">
        <v>0</v>
      </c>
      <c r="U21" s="4">
        <v>2</v>
      </c>
      <c r="V21" s="4">
        <v>156</v>
      </c>
      <c r="W21" s="4">
        <v>12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ht="27" customHeight="1">
      <c r="A22" s="25" t="s">
        <v>7</v>
      </c>
      <c r="B22" s="23">
        <v>9</v>
      </c>
      <c r="C22" s="23">
        <v>171</v>
      </c>
      <c r="D22" s="23">
        <v>2362</v>
      </c>
      <c r="E22" s="9" t="s">
        <v>8</v>
      </c>
      <c r="F22" s="4">
        <v>6519</v>
      </c>
      <c r="G22" s="4">
        <v>6516</v>
      </c>
      <c r="H22" s="3">
        <v>3</v>
      </c>
      <c r="I22" s="3">
        <v>0</v>
      </c>
      <c r="J22" s="3">
        <v>100</v>
      </c>
      <c r="K22" s="3">
        <v>50</v>
      </c>
      <c r="L22" s="3">
        <v>313</v>
      </c>
      <c r="M22" s="3">
        <v>0</v>
      </c>
      <c r="N22" s="3">
        <v>0</v>
      </c>
      <c r="O22" s="3">
        <v>19</v>
      </c>
      <c r="P22" s="3">
        <v>108</v>
      </c>
      <c r="Q22" s="3">
        <v>54</v>
      </c>
      <c r="R22" s="3">
        <v>37</v>
      </c>
      <c r="S22" s="3">
        <v>0</v>
      </c>
      <c r="T22" s="3">
        <v>1</v>
      </c>
      <c r="U22" s="4">
        <v>16</v>
      </c>
      <c r="V22" s="4">
        <v>1</v>
      </c>
      <c r="W22" s="4">
        <v>6</v>
      </c>
      <c r="X22" s="23">
        <v>1</v>
      </c>
      <c r="Y22" s="23">
        <v>30</v>
      </c>
      <c r="Z22" s="23">
        <v>2</v>
      </c>
      <c r="AA22" s="23">
        <v>27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9</v>
      </c>
      <c r="AH22" s="23">
        <v>2</v>
      </c>
      <c r="AI22" s="23">
        <v>0</v>
      </c>
      <c r="AJ22" s="23">
        <v>0</v>
      </c>
    </row>
    <row r="23" spans="1:36" ht="27" customHeight="1">
      <c r="A23" s="26"/>
      <c r="B23" s="24"/>
      <c r="C23" s="24"/>
      <c r="D23" s="24"/>
      <c r="E23" s="3" t="s">
        <v>9</v>
      </c>
      <c r="F23" s="4">
        <v>5732</v>
      </c>
      <c r="G23" s="4">
        <v>5729</v>
      </c>
      <c r="H23" s="3">
        <v>3</v>
      </c>
      <c r="I23" s="3">
        <v>0</v>
      </c>
      <c r="J23" s="3">
        <v>45</v>
      </c>
      <c r="K23" s="3">
        <v>36</v>
      </c>
      <c r="L23" s="3">
        <v>9</v>
      </c>
      <c r="M23" s="3">
        <v>0</v>
      </c>
      <c r="N23" s="3">
        <v>0</v>
      </c>
      <c r="O23" s="3">
        <v>0</v>
      </c>
      <c r="P23" s="3">
        <v>64</v>
      </c>
      <c r="Q23" s="3">
        <v>27</v>
      </c>
      <c r="R23" s="3">
        <v>37</v>
      </c>
      <c r="S23" s="3"/>
      <c r="T23" s="3">
        <v>0</v>
      </c>
      <c r="U23" s="4">
        <v>0</v>
      </c>
      <c r="V23" s="4">
        <v>26</v>
      </c>
      <c r="W23" s="4">
        <v>4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ht="49.5" customHeight="1">
      <c r="A24" s="3" t="s">
        <v>191</v>
      </c>
      <c r="B24" s="12" t="s">
        <v>142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</row>
  </sheetData>
  <sheetProtection/>
  <mergeCells count="178">
    <mergeCell ref="AI3:AI6"/>
    <mergeCell ref="AJ3:AJ6"/>
    <mergeCell ref="Z4:Z6"/>
    <mergeCell ref="AA4:AA6"/>
    <mergeCell ref="AB3:AB6"/>
    <mergeCell ref="AG3:AG6"/>
    <mergeCell ref="AC3:AD5"/>
    <mergeCell ref="AE3:AF5"/>
    <mergeCell ref="R5:R6"/>
    <mergeCell ref="V4:V6"/>
    <mergeCell ref="W4:W6"/>
    <mergeCell ref="X4:X6"/>
    <mergeCell ref="Y4:Y6"/>
    <mergeCell ref="AH3:AH6"/>
    <mergeCell ref="H4:I4"/>
    <mergeCell ref="O5:O6"/>
    <mergeCell ref="P5:P6"/>
    <mergeCell ref="Q5:Q6"/>
    <mergeCell ref="K5:K6"/>
    <mergeCell ref="L5:L6"/>
    <mergeCell ref="M5:M6"/>
    <mergeCell ref="N5:N6"/>
    <mergeCell ref="AE22:AE23"/>
    <mergeCell ref="C3:C6"/>
    <mergeCell ref="D3:D6"/>
    <mergeCell ref="E3:E6"/>
    <mergeCell ref="F4:F6"/>
    <mergeCell ref="G4:G6"/>
    <mergeCell ref="H5:H6"/>
    <mergeCell ref="I5:I6"/>
    <mergeCell ref="J5:J6"/>
    <mergeCell ref="J4:O4"/>
    <mergeCell ref="AG12:AG13"/>
    <mergeCell ref="AC12:AC13"/>
    <mergeCell ref="AC14:AC15"/>
    <mergeCell ref="AC16:AC17"/>
    <mergeCell ref="AE12:AE13"/>
    <mergeCell ref="AE14:AE15"/>
    <mergeCell ref="AE16:AE17"/>
    <mergeCell ref="AH20:AH21"/>
    <mergeCell ref="AI20:AI21"/>
    <mergeCell ref="AJ20:AJ21"/>
    <mergeCell ref="AH14:AH15"/>
    <mergeCell ref="AD14:AD15"/>
    <mergeCell ref="AF14:AF15"/>
    <mergeCell ref="AG14:AG15"/>
    <mergeCell ref="AF20:AF21"/>
    <mergeCell ref="AC20:AC21"/>
    <mergeCell ref="AE18:AE19"/>
    <mergeCell ref="AE20:AE21"/>
    <mergeCell ref="AC18:AC19"/>
    <mergeCell ref="AG20:AG21"/>
    <mergeCell ref="AA22:AA23"/>
    <mergeCell ref="AB18:AB19"/>
    <mergeCell ref="AD18:AD19"/>
    <mergeCell ref="AB22:AB23"/>
    <mergeCell ref="AD22:AD23"/>
    <mergeCell ref="AC22:AC23"/>
    <mergeCell ref="AA20:AA21"/>
    <mergeCell ref="AB20:AB21"/>
    <mergeCell ref="AD20:AD21"/>
    <mergeCell ref="AJ16:AJ17"/>
    <mergeCell ref="Z18:Z19"/>
    <mergeCell ref="AA18:AA19"/>
    <mergeCell ref="AG18:AG19"/>
    <mergeCell ref="AH18:AH19"/>
    <mergeCell ref="AI18:AI19"/>
    <mergeCell ref="AJ18:AJ19"/>
    <mergeCell ref="AH16:AH17"/>
    <mergeCell ref="AF18:AF19"/>
    <mergeCell ref="AD16:AD17"/>
    <mergeCell ref="AF16:AF17"/>
    <mergeCell ref="AG16:AG17"/>
    <mergeCell ref="Y14:Y15"/>
    <mergeCell ref="AB14:AB15"/>
    <mergeCell ref="AI16:AI17"/>
    <mergeCell ref="Y20:Y21"/>
    <mergeCell ref="Y22:Y23"/>
    <mergeCell ref="Z20:Z21"/>
    <mergeCell ref="Z22:Z23"/>
    <mergeCell ref="AI14:AI15"/>
    <mergeCell ref="AJ14:AJ15"/>
    <mergeCell ref="Y16:Y17"/>
    <mergeCell ref="Z16:Z17"/>
    <mergeCell ref="AA16:AA17"/>
    <mergeCell ref="AB16:AB17"/>
    <mergeCell ref="X20:X21"/>
    <mergeCell ref="AH12:AH13"/>
    <mergeCell ref="AI12:AI13"/>
    <mergeCell ref="AJ12:AJ13"/>
    <mergeCell ref="Z14:Z15"/>
    <mergeCell ref="AA14:AA15"/>
    <mergeCell ref="Y18:Y19"/>
    <mergeCell ref="X14:X15"/>
    <mergeCell ref="X16:X17"/>
    <mergeCell ref="X18:X19"/>
    <mergeCell ref="AH10:AH11"/>
    <mergeCell ref="AI10:AI11"/>
    <mergeCell ref="AJ10:AJ11"/>
    <mergeCell ref="X12:X13"/>
    <mergeCell ref="Y12:Y13"/>
    <mergeCell ref="Z12:Z13"/>
    <mergeCell ref="AA12:AA13"/>
    <mergeCell ref="AB12:AB13"/>
    <mergeCell ref="AD12:AD13"/>
    <mergeCell ref="AF12:AF13"/>
    <mergeCell ref="AG10:AG11"/>
    <mergeCell ref="X10:X11"/>
    <mergeCell ref="Y10:Y11"/>
    <mergeCell ref="Z10:Z11"/>
    <mergeCell ref="AA10:AA11"/>
    <mergeCell ref="AB10:AB11"/>
    <mergeCell ref="AD10:AD11"/>
    <mergeCell ref="AF10:AF11"/>
    <mergeCell ref="AC10:AC11"/>
    <mergeCell ref="AE10:AE11"/>
    <mergeCell ref="AI7:AI9"/>
    <mergeCell ref="AC7:AC9"/>
    <mergeCell ref="AE7:AE9"/>
    <mergeCell ref="X7:X9"/>
    <mergeCell ref="Y7:Y9"/>
    <mergeCell ref="Z7:Z9"/>
    <mergeCell ref="AA7:AA9"/>
    <mergeCell ref="A7:A9"/>
    <mergeCell ref="B7:B9"/>
    <mergeCell ref="C7:C9"/>
    <mergeCell ref="D7:D9"/>
    <mergeCell ref="AJ7:AJ9"/>
    <mergeCell ref="AB7:AB9"/>
    <mergeCell ref="AD7:AD9"/>
    <mergeCell ref="AF7:AF9"/>
    <mergeCell ref="AH7:AH9"/>
    <mergeCell ref="AG7:AG9"/>
    <mergeCell ref="A1:AK1"/>
    <mergeCell ref="F3:W3"/>
    <mergeCell ref="Z3:AA3"/>
    <mergeCell ref="X3:Y3"/>
    <mergeCell ref="A3:A6"/>
    <mergeCell ref="B3:B6"/>
    <mergeCell ref="P4:U4"/>
    <mergeCell ref="S5:S6"/>
    <mergeCell ref="T5:T6"/>
    <mergeCell ref="U5:U6"/>
    <mergeCell ref="A18:A19"/>
    <mergeCell ref="A20:A21"/>
    <mergeCell ref="A22:A23"/>
    <mergeCell ref="A10:A11"/>
    <mergeCell ref="A12:A13"/>
    <mergeCell ref="A14:A15"/>
    <mergeCell ref="A16:A17"/>
    <mergeCell ref="B10:B11"/>
    <mergeCell ref="C10:C11"/>
    <mergeCell ref="D10:D11"/>
    <mergeCell ref="B12:B13"/>
    <mergeCell ref="C12:C13"/>
    <mergeCell ref="D12:D13"/>
    <mergeCell ref="B14:B15"/>
    <mergeCell ref="C14:C15"/>
    <mergeCell ref="D14:D15"/>
    <mergeCell ref="B16:B17"/>
    <mergeCell ref="C16:C17"/>
    <mergeCell ref="D16:D17"/>
    <mergeCell ref="B18:B19"/>
    <mergeCell ref="C18:C19"/>
    <mergeCell ref="D18:D19"/>
    <mergeCell ref="B20:B21"/>
    <mergeCell ref="C20:C21"/>
    <mergeCell ref="D20:D21"/>
    <mergeCell ref="B24:AJ24"/>
    <mergeCell ref="B22:B23"/>
    <mergeCell ref="C22:C23"/>
    <mergeCell ref="D22:D23"/>
    <mergeCell ref="X22:X23"/>
    <mergeCell ref="AF22:AF23"/>
    <mergeCell ref="AI22:AI23"/>
    <mergeCell ref="AJ22:AJ23"/>
    <mergeCell ref="AG22:AG23"/>
    <mergeCell ref="AH22:AH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A1">
      <selection activeCell="A24" sqref="A24"/>
    </sheetView>
  </sheetViews>
  <sheetFormatPr defaultColWidth="9.00390625" defaultRowHeight="16.5"/>
  <cols>
    <col min="1" max="1" width="9.375" style="2" bestFit="1" customWidth="1"/>
    <col min="2" max="5" width="6.375" style="2" customWidth="1"/>
    <col min="6" max="7" width="12.125" style="2" bestFit="1" customWidth="1"/>
    <col min="8" max="8" width="5.125" style="2" customWidth="1"/>
    <col min="9" max="9" width="4.375" style="2" customWidth="1"/>
    <col min="10" max="11" width="5.125" style="2" customWidth="1"/>
    <col min="12" max="12" width="4.875" style="2" customWidth="1"/>
    <col min="13" max="15" width="4.375" style="2" customWidth="1"/>
    <col min="16" max="16" width="5.625" style="2" customWidth="1"/>
    <col min="17" max="17" width="4.875" style="2" customWidth="1"/>
    <col min="18" max="18" width="5.25390625" style="2" customWidth="1"/>
    <col min="19" max="21" width="4.375" style="2" customWidth="1"/>
    <col min="22" max="22" width="5.375" style="2" customWidth="1"/>
    <col min="23" max="23" width="4.75390625" style="2" customWidth="1"/>
    <col min="24" max="24" width="4.375" style="2" customWidth="1"/>
    <col min="25" max="25" width="4.875" style="2" customWidth="1"/>
    <col min="26" max="28" width="4.375" style="2" customWidth="1"/>
    <col min="29" max="32" width="3.125" style="2" customWidth="1"/>
    <col min="33" max="36" width="4.375" style="2" customWidth="1"/>
    <col min="37" max="16384" width="9.00390625" style="2" customWidth="1"/>
  </cols>
  <sheetData>
    <row r="1" spans="1:37" ht="60" customHeight="1">
      <c r="A1" s="29" t="s">
        <v>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20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6" ht="24" customHeight="1">
      <c r="A3" s="45" t="s">
        <v>162</v>
      </c>
      <c r="B3" s="32" t="s">
        <v>117</v>
      </c>
      <c r="C3" s="32" t="s">
        <v>119</v>
      </c>
      <c r="D3" s="32" t="s">
        <v>118</v>
      </c>
      <c r="E3" s="15" t="s">
        <v>120</v>
      </c>
      <c r="F3" s="18" t="s">
        <v>34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18" t="s">
        <v>11</v>
      </c>
      <c r="Y3" s="19"/>
      <c r="Z3" s="18" t="s">
        <v>35</v>
      </c>
      <c r="AA3" s="19"/>
      <c r="AB3" s="15" t="s">
        <v>36</v>
      </c>
      <c r="AC3" s="39" t="s">
        <v>37</v>
      </c>
      <c r="AD3" s="40"/>
      <c r="AE3" s="39" t="s">
        <v>38</v>
      </c>
      <c r="AF3" s="40"/>
      <c r="AG3" s="15" t="s">
        <v>100</v>
      </c>
      <c r="AH3" s="15" t="s">
        <v>99</v>
      </c>
      <c r="AI3" s="15" t="s">
        <v>98</v>
      </c>
      <c r="AJ3" s="15" t="s">
        <v>97</v>
      </c>
    </row>
    <row r="4" spans="1:36" ht="24" customHeight="1">
      <c r="A4" s="45"/>
      <c r="B4" s="32"/>
      <c r="C4" s="32"/>
      <c r="D4" s="32"/>
      <c r="E4" s="16"/>
      <c r="F4" s="20" t="s">
        <v>28</v>
      </c>
      <c r="G4" s="20" t="s">
        <v>39</v>
      </c>
      <c r="H4" s="18" t="s">
        <v>16</v>
      </c>
      <c r="I4" s="19"/>
      <c r="J4" s="18" t="s">
        <v>40</v>
      </c>
      <c r="K4" s="31"/>
      <c r="L4" s="31"/>
      <c r="M4" s="31"/>
      <c r="N4" s="31"/>
      <c r="O4" s="19"/>
      <c r="P4" s="18" t="s">
        <v>22</v>
      </c>
      <c r="Q4" s="31"/>
      <c r="R4" s="31"/>
      <c r="S4" s="31"/>
      <c r="T4" s="31"/>
      <c r="U4" s="19"/>
      <c r="V4" s="15" t="s">
        <v>17</v>
      </c>
      <c r="W4" s="15" t="s">
        <v>88</v>
      </c>
      <c r="X4" s="15" t="s">
        <v>96</v>
      </c>
      <c r="Y4" s="15" t="s">
        <v>101</v>
      </c>
      <c r="Z4" s="15" t="s">
        <v>96</v>
      </c>
      <c r="AA4" s="15" t="s">
        <v>101</v>
      </c>
      <c r="AB4" s="16"/>
      <c r="AC4" s="41"/>
      <c r="AD4" s="42"/>
      <c r="AE4" s="41"/>
      <c r="AF4" s="42"/>
      <c r="AG4" s="16"/>
      <c r="AH4" s="16"/>
      <c r="AI4" s="16"/>
      <c r="AJ4" s="16"/>
    </row>
    <row r="5" spans="1:36" ht="85.5" customHeight="1">
      <c r="A5" s="45"/>
      <c r="B5" s="32"/>
      <c r="C5" s="32"/>
      <c r="D5" s="32"/>
      <c r="E5" s="16"/>
      <c r="F5" s="21"/>
      <c r="G5" s="21"/>
      <c r="H5" s="15" t="s">
        <v>13</v>
      </c>
      <c r="I5" s="15" t="s">
        <v>14</v>
      </c>
      <c r="J5" s="15" t="s">
        <v>93</v>
      </c>
      <c r="K5" s="15" t="s">
        <v>135</v>
      </c>
      <c r="L5" s="15" t="s">
        <v>24</v>
      </c>
      <c r="M5" s="15" t="s">
        <v>110</v>
      </c>
      <c r="N5" s="15" t="s">
        <v>109</v>
      </c>
      <c r="O5" s="15" t="s">
        <v>102</v>
      </c>
      <c r="P5" s="15" t="s">
        <v>93</v>
      </c>
      <c r="Q5" s="15" t="s">
        <v>133</v>
      </c>
      <c r="R5" s="15" t="s">
        <v>134</v>
      </c>
      <c r="S5" s="15" t="s">
        <v>104</v>
      </c>
      <c r="T5" s="15" t="s">
        <v>103</v>
      </c>
      <c r="U5" s="15" t="s">
        <v>102</v>
      </c>
      <c r="V5" s="16"/>
      <c r="W5" s="16"/>
      <c r="X5" s="16"/>
      <c r="Y5" s="16"/>
      <c r="Z5" s="16"/>
      <c r="AA5" s="16"/>
      <c r="AB5" s="16"/>
      <c r="AC5" s="43"/>
      <c r="AD5" s="44"/>
      <c r="AE5" s="43"/>
      <c r="AF5" s="44"/>
      <c r="AG5" s="16"/>
      <c r="AH5" s="16"/>
      <c r="AI5" s="16"/>
      <c r="AJ5" s="16"/>
    </row>
    <row r="6" spans="1:36" ht="26.25" customHeight="1">
      <c r="A6" s="45"/>
      <c r="B6" s="32"/>
      <c r="C6" s="32"/>
      <c r="D6" s="32"/>
      <c r="E6" s="17"/>
      <c r="F6" s="22"/>
      <c r="G6" s="22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1" t="s">
        <v>8</v>
      </c>
      <c r="AD6" s="11" t="s">
        <v>9</v>
      </c>
      <c r="AE6" s="11" t="s">
        <v>8</v>
      </c>
      <c r="AF6" s="11" t="s">
        <v>19</v>
      </c>
      <c r="AG6" s="17"/>
      <c r="AH6" s="17"/>
      <c r="AI6" s="17"/>
      <c r="AJ6" s="17"/>
    </row>
    <row r="7" spans="1:36" ht="26.25" customHeight="1">
      <c r="A7" s="46" t="s">
        <v>163</v>
      </c>
      <c r="B7" s="34">
        <f>B10+B12+B14+B16+B18+B20+B22</f>
        <v>207</v>
      </c>
      <c r="C7" s="34">
        <f>C10+C12+C14+C16+C18+C20+C22</f>
        <v>2630</v>
      </c>
      <c r="D7" s="34">
        <f>D10+D12+D14+D16+D18+D20+D22</f>
        <v>51979</v>
      </c>
      <c r="E7" s="3" t="s">
        <v>12</v>
      </c>
      <c r="F7" s="4">
        <f aca="true" t="shared" si="0" ref="F7:W7">F8+F9</f>
        <v>283267</v>
      </c>
      <c r="G7" s="4">
        <f t="shared" si="0"/>
        <v>281494</v>
      </c>
      <c r="H7" s="5">
        <f t="shared" si="0"/>
        <v>1785</v>
      </c>
      <c r="I7" s="5">
        <f t="shared" si="0"/>
        <v>12</v>
      </c>
      <c r="J7" s="5">
        <f t="shared" si="0"/>
        <v>3168</v>
      </c>
      <c r="K7" s="5">
        <f t="shared" si="0"/>
        <v>1774</v>
      </c>
      <c r="L7" s="5">
        <f t="shared" si="0"/>
        <v>1162</v>
      </c>
      <c r="M7" s="5">
        <f t="shared" si="0"/>
        <v>0</v>
      </c>
      <c r="N7" s="5">
        <f t="shared" si="0"/>
        <v>27</v>
      </c>
      <c r="O7" s="5">
        <f t="shared" si="0"/>
        <v>204</v>
      </c>
      <c r="P7" s="5">
        <f t="shared" si="0"/>
        <v>2500</v>
      </c>
      <c r="Q7" s="5">
        <f t="shared" si="0"/>
        <v>1176</v>
      </c>
      <c r="R7" s="5">
        <f t="shared" si="0"/>
        <v>1060</v>
      </c>
      <c r="S7" s="5">
        <f t="shared" si="0"/>
        <v>1</v>
      </c>
      <c r="T7" s="5">
        <f t="shared" si="0"/>
        <v>4</v>
      </c>
      <c r="U7" s="5">
        <f t="shared" si="0"/>
        <v>235</v>
      </c>
      <c r="V7" s="5">
        <f t="shared" si="0"/>
        <v>1235</v>
      </c>
      <c r="W7" s="7">
        <f t="shared" si="0"/>
        <v>130</v>
      </c>
      <c r="X7" s="23">
        <f>X10+X12+X14+X16+X18+X20+X22</f>
        <v>16</v>
      </c>
      <c r="Y7" s="23">
        <f aca="true" t="shared" si="1" ref="Y7:AJ7">Y10+Y12+Y14+Y16+Y18+Y20+Y22</f>
        <v>1006</v>
      </c>
      <c r="Z7" s="23">
        <f t="shared" si="1"/>
        <v>10</v>
      </c>
      <c r="AA7" s="23">
        <f t="shared" si="1"/>
        <v>158</v>
      </c>
      <c r="AB7" s="23">
        <f t="shared" si="1"/>
        <v>2</v>
      </c>
      <c r="AC7" s="23">
        <f>AC10+AC12+AC14+AC16+AC18+AC20+AC22</f>
        <v>6</v>
      </c>
      <c r="AD7" s="23">
        <f t="shared" si="1"/>
        <v>10</v>
      </c>
      <c r="AE7" s="23">
        <f>AE10+AE12+AE14+AE16+AE18+AE20+AE22</f>
        <v>1</v>
      </c>
      <c r="AF7" s="23">
        <f t="shared" si="1"/>
        <v>4</v>
      </c>
      <c r="AG7" s="23">
        <f t="shared" si="1"/>
        <v>88</v>
      </c>
      <c r="AH7" s="23">
        <f t="shared" si="1"/>
        <v>12</v>
      </c>
      <c r="AI7" s="23">
        <f t="shared" si="1"/>
        <v>0</v>
      </c>
      <c r="AJ7" s="23">
        <f t="shared" si="1"/>
        <v>0</v>
      </c>
    </row>
    <row r="8" spans="1:36" ht="26.25" customHeight="1">
      <c r="A8" s="46"/>
      <c r="B8" s="34"/>
      <c r="C8" s="34"/>
      <c r="D8" s="34"/>
      <c r="E8" s="9" t="s">
        <v>8</v>
      </c>
      <c r="F8" s="4">
        <f aca="true" t="shared" si="2" ref="F8:W8">F10+F12+F14+F16+F18+F20+F22</f>
        <v>144358</v>
      </c>
      <c r="G8" s="4">
        <f t="shared" si="2"/>
        <v>143347</v>
      </c>
      <c r="H8" s="5">
        <f t="shared" si="2"/>
        <v>1011</v>
      </c>
      <c r="I8" s="5">
        <f t="shared" si="2"/>
        <v>0</v>
      </c>
      <c r="J8" s="5">
        <f t="shared" si="2"/>
        <v>1884</v>
      </c>
      <c r="K8" s="5">
        <f t="shared" si="2"/>
        <v>1065</v>
      </c>
      <c r="L8" s="5">
        <f t="shared" si="2"/>
        <v>630</v>
      </c>
      <c r="M8" s="5">
        <f t="shared" si="2"/>
        <v>0</v>
      </c>
      <c r="N8" s="5">
        <f t="shared" si="2"/>
        <v>17</v>
      </c>
      <c r="O8" s="5">
        <f t="shared" si="2"/>
        <v>171</v>
      </c>
      <c r="P8" s="5">
        <f t="shared" si="2"/>
        <v>1457</v>
      </c>
      <c r="Q8" s="5">
        <f t="shared" si="2"/>
        <v>716</v>
      </c>
      <c r="R8" s="5">
        <f t="shared" si="2"/>
        <v>548</v>
      </c>
      <c r="S8" s="5">
        <f t="shared" si="2"/>
        <v>1</v>
      </c>
      <c r="T8" s="5">
        <f t="shared" si="2"/>
        <v>3</v>
      </c>
      <c r="U8" s="5">
        <f t="shared" si="2"/>
        <v>182</v>
      </c>
      <c r="V8" s="5">
        <f t="shared" si="2"/>
        <v>658</v>
      </c>
      <c r="W8" s="7">
        <f t="shared" si="2"/>
        <v>74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</row>
    <row r="9" spans="1:36" ht="26.25" customHeight="1">
      <c r="A9" s="26"/>
      <c r="B9" s="24"/>
      <c r="C9" s="24"/>
      <c r="D9" s="24"/>
      <c r="E9" s="3" t="s">
        <v>9</v>
      </c>
      <c r="F9" s="4">
        <f aca="true" t="shared" si="3" ref="F9:W9">F11+F13+F15+F17+F19+F21+F23</f>
        <v>138909</v>
      </c>
      <c r="G9" s="4">
        <f t="shared" si="3"/>
        <v>138147</v>
      </c>
      <c r="H9" s="5">
        <f t="shared" si="3"/>
        <v>774</v>
      </c>
      <c r="I9" s="5">
        <f t="shared" si="3"/>
        <v>12</v>
      </c>
      <c r="J9" s="5">
        <f t="shared" si="3"/>
        <v>1284</v>
      </c>
      <c r="K9" s="5">
        <f t="shared" si="3"/>
        <v>709</v>
      </c>
      <c r="L9" s="5">
        <f t="shared" si="3"/>
        <v>532</v>
      </c>
      <c r="M9" s="5">
        <f t="shared" si="3"/>
        <v>0</v>
      </c>
      <c r="N9" s="5">
        <f t="shared" si="3"/>
        <v>10</v>
      </c>
      <c r="O9" s="5">
        <f t="shared" si="3"/>
        <v>33</v>
      </c>
      <c r="P9" s="5">
        <f t="shared" si="3"/>
        <v>1043</v>
      </c>
      <c r="Q9" s="5">
        <f t="shared" si="3"/>
        <v>460</v>
      </c>
      <c r="R9" s="5">
        <f t="shared" si="3"/>
        <v>512</v>
      </c>
      <c r="S9" s="5">
        <f t="shared" si="3"/>
        <v>0</v>
      </c>
      <c r="T9" s="5">
        <f t="shared" si="3"/>
        <v>1</v>
      </c>
      <c r="U9" s="5">
        <f t="shared" si="3"/>
        <v>53</v>
      </c>
      <c r="V9" s="5">
        <f t="shared" si="3"/>
        <v>577</v>
      </c>
      <c r="W9" s="7">
        <f t="shared" si="3"/>
        <v>56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26.25" customHeight="1">
      <c r="A10" s="25" t="s">
        <v>182</v>
      </c>
      <c r="B10" s="23">
        <v>26</v>
      </c>
      <c r="C10" s="23">
        <v>330</v>
      </c>
      <c r="D10" s="23">
        <v>7831</v>
      </c>
      <c r="E10" s="9" t="s">
        <v>8</v>
      </c>
      <c r="F10" s="4">
        <v>20530</v>
      </c>
      <c r="G10" s="4">
        <v>20361</v>
      </c>
      <c r="H10" s="3">
        <v>169</v>
      </c>
      <c r="I10" s="3">
        <v>0</v>
      </c>
      <c r="J10" s="3">
        <v>320</v>
      </c>
      <c r="K10" s="3">
        <v>170</v>
      </c>
      <c r="L10" s="3">
        <v>122</v>
      </c>
      <c r="M10" s="3">
        <v>0</v>
      </c>
      <c r="N10" s="3">
        <v>10</v>
      </c>
      <c r="O10" s="3">
        <v>18</v>
      </c>
      <c r="P10" s="3">
        <v>223</v>
      </c>
      <c r="Q10" s="3">
        <v>139</v>
      </c>
      <c r="R10" s="3">
        <v>80</v>
      </c>
      <c r="S10" s="3">
        <v>0</v>
      </c>
      <c r="T10" s="3">
        <v>0</v>
      </c>
      <c r="U10" s="4">
        <v>4</v>
      </c>
      <c r="V10" s="3">
        <v>86</v>
      </c>
      <c r="W10" s="4">
        <v>14</v>
      </c>
      <c r="X10" s="23">
        <v>1</v>
      </c>
      <c r="Y10" s="23">
        <v>85</v>
      </c>
      <c r="Z10" s="23">
        <v>2</v>
      </c>
      <c r="AA10" s="23">
        <v>25</v>
      </c>
      <c r="AB10" s="23">
        <v>0</v>
      </c>
      <c r="AC10" s="23">
        <v>0</v>
      </c>
      <c r="AD10" s="23">
        <v>1</v>
      </c>
      <c r="AE10" s="23">
        <v>0</v>
      </c>
      <c r="AF10" s="23">
        <v>1</v>
      </c>
      <c r="AG10" s="23">
        <v>15</v>
      </c>
      <c r="AH10" s="23">
        <v>5</v>
      </c>
      <c r="AI10" s="23">
        <v>0</v>
      </c>
      <c r="AJ10" s="23">
        <v>0</v>
      </c>
    </row>
    <row r="11" spans="1:36" ht="26.25" customHeight="1">
      <c r="A11" s="26"/>
      <c r="B11" s="24"/>
      <c r="C11" s="24"/>
      <c r="D11" s="24"/>
      <c r="E11" s="3" t="s">
        <v>9</v>
      </c>
      <c r="F11" s="4">
        <v>18512</v>
      </c>
      <c r="G11" s="4">
        <v>18367</v>
      </c>
      <c r="H11" s="3">
        <v>145</v>
      </c>
      <c r="I11" s="3">
        <v>0</v>
      </c>
      <c r="J11" s="3">
        <v>233</v>
      </c>
      <c r="K11" s="3">
        <v>130</v>
      </c>
      <c r="L11" s="3">
        <v>86</v>
      </c>
      <c r="M11" s="3">
        <v>0</v>
      </c>
      <c r="N11" s="3">
        <v>4</v>
      </c>
      <c r="O11" s="3">
        <v>13</v>
      </c>
      <c r="P11" s="3">
        <v>155</v>
      </c>
      <c r="Q11" s="3">
        <v>83</v>
      </c>
      <c r="R11" s="3">
        <v>72</v>
      </c>
      <c r="S11" s="3">
        <v>0</v>
      </c>
      <c r="T11" s="3">
        <v>0</v>
      </c>
      <c r="U11" s="4">
        <v>0</v>
      </c>
      <c r="V11" s="3">
        <v>71</v>
      </c>
      <c r="W11" s="3">
        <v>4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26.25" customHeight="1">
      <c r="A12" s="25" t="s">
        <v>165</v>
      </c>
      <c r="B12" s="23">
        <v>34</v>
      </c>
      <c r="C12" s="23">
        <v>363</v>
      </c>
      <c r="D12" s="23">
        <v>7050</v>
      </c>
      <c r="E12" s="9" t="s">
        <v>8</v>
      </c>
      <c r="F12" s="4">
        <v>21792</v>
      </c>
      <c r="G12" s="4">
        <v>21380</v>
      </c>
      <c r="H12" s="3">
        <v>412</v>
      </c>
      <c r="I12" s="3">
        <v>0</v>
      </c>
      <c r="J12" s="3">
        <v>534</v>
      </c>
      <c r="K12" s="3">
        <v>368</v>
      </c>
      <c r="L12" s="3">
        <v>149</v>
      </c>
      <c r="M12" s="3">
        <v>0</v>
      </c>
      <c r="N12" s="3">
        <v>0</v>
      </c>
      <c r="O12" s="3">
        <v>17</v>
      </c>
      <c r="P12" s="3">
        <v>181</v>
      </c>
      <c r="Q12" s="3">
        <v>119</v>
      </c>
      <c r="R12" s="3">
        <v>62</v>
      </c>
      <c r="S12" s="3">
        <v>0</v>
      </c>
      <c r="T12" s="3">
        <v>0</v>
      </c>
      <c r="U12" s="4">
        <v>0</v>
      </c>
      <c r="V12" s="4">
        <v>70</v>
      </c>
      <c r="W12" s="3">
        <v>11</v>
      </c>
      <c r="X12" s="23">
        <v>1</v>
      </c>
      <c r="Y12" s="23">
        <v>83</v>
      </c>
      <c r="Z12" s="23">
        <v>0</v>
      </c>
      <c r="AA12" s="23">
        <v>18</v>
      </c>
      <c r="AB12" s="23">
        <v>0</v>
      </c>
      <c r="AC12" s="23">
        <v>0</v>
      </c>
      <c r="AD12" s="23">
        <v>2</v>
      </c>
      <c r="AE12" s="23">
        <v>0</v>
      </c>
      <c r="AF12" s="23">
        <v>0</v>
      </c>
      <c r="AG12" s="23">
        <v>6</v>
      </c>
      <c r="AH12" s="23">
        <v>0</v>
      </c>
      <c r="AI12" s="23">
        <v>0</v>
      </c>
      <c r="AJ12" s="23">
        <v>0</v>
      </c>
    </row>
    <row r="13" spans="1:36" ht="26.25" customHeight="1">
      <c r="A13" s="26"/>
      <c r="B13" s="24"/>
      <c r="C13" s="24"/>
      <c r="D13" s="24"/>
      <c r="E13" s="3" t="s">
        <v>9</v>
      </c>
      <c r="F13" s="4">
        <v>19550</v>
      </c>
      <c r="G13" s="4">
        <v>19350</v>
      </c>
      <c r="H13" s="3">
        <v>200</v>
      </c>
      <c r="I13" s="3">
        <v>0</v>
      </c>
      <c r="J13" s="3">
        <v>257</v>
      </c>
      <c r="K13" s="3">
        <v>142</v>
      </c>
      <c r="L13" s="3">
        <v>114</v>
      </c>
      <c r="M13" s="3">
        <v>0</v>
      </c>
      <c r="N13" s="3">
        <v>0</v>
      </c>
      <c r="O13" s="3">
        <v>1</v>
      </c>
      <c r="P13" s="3">
        <v>107</v>
      </c>
      <c r="Q13" s="3">
        <v>50</v>
      </c>
      <c r="R13" s="3">
        <v>57</v>
      </c>
      <c r="S13" s="3">
        <v>0</v>
      </c>
      <c r="T13" s="3">
        <v>0</v>
      </c>
      <c r="U13" s="4">
        <v>0</v>
      </c>
      <c r="V13" s="4">
        <v>59</v>
      </c>
      <c r="W13" s="3">
        <v>9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ht="26.25" customHeight="1">
      <c r="A14" s="25" t="s">
        <v>183</v>
      </c>
      <c r="B14" s="23">
        <v>33</v>
      </c>
      <c r="C14" s="23">
        <v>520</v>
      </c>
      <c r="D14" s="23">
        <v>9720</v>
      </c>
      <c r="E14" s="9" t="s">
        <v>8</v>
      </c>
      <c r="F14" s="4">
        <v>26633</v>
      </c>
      <c r="G14" s="4">
        <v>26529</v>
      </c>
      <c r="H14" s="3">
        <v>104</v>
      </c>
      <c r="I14" s="3">
        <v>0</v>
      </c>
      <c r="J14" s="3">
        <v>270</v>
      </c>
      <c r="K14" s="3">
        <v>127</v>
      </c>
      <c r="L14" s="3">
        <v>104</v>
      </c>
      <c r="M14" s="3">
        <v>0</v>
      </c>
      <c r="N14" s="3">
        <v>0</v>
      </c>
      <c r="O14" s="3">
        <v>38</v>
      </c>
      <c r="P14" s="3">
        <v>265</v>
      </c>
      <c r="Q14" s="3">
        <v>100</v>
      </c>
      <c r="R14" s="3">
        <v>122</v>
      </c>
      <c r="S14" s="3">
        <v>1</v>
      </c>
      <c r="T14" s="3">
        <v>0</v>
      </c>
      <c r="U14" s="4">
        <v>42</v>
      </c>
      <c r="V14" s="4">
        <v>110</v>
      </c>
      <c r="W14" s="3">
        <v>11</v>
      </c>
      <c r="X14" s="23">
        <v>7</v>
      </c>
      <c r="Y14" s="23">
        <v>174</v>
      </c>
      <c r="Z14" s="23">
        <v>3</v>
      </c>
      <c r="AA14" s="23">
        <v>33</v>
      </c>
      <c r="AB14" s="23">
        <v>0</v>
      </c>
      <c r="AC14" s="23">
        <v>1</v>
      </c>
      <c r="AD14" s="23">
        <v>2</v>
      </c>
      <c r="AE14" s="23">
        <v>0</v>
      </c>
      <c r="AF14" s="23">
        <v>0</v>
      </c>
      <c r="AG14" s="23">
        <v>17</v>
      </c>
      <c r="AH14" s="23">
        <v>1</v>
      </c>
      <c r="AI14" s="23">
        <v>0</v>
      </c>
      <c r="AJ14" s="23">
        <v>0</v>
      </c>
    </row>
    <row r="15" spans="1:36" ht="26.25" customHeight="1">
      <c r="A15" s="26"/>
      <c r="B15" s="24"/>
      <c r="C15" s="24"/>
      <c r="D15" s="24"/>
      <c r="E15" s="3" t="s">
        <v>9</v>
      </c>
      <c r="F15" s="4">
        <v>26857</v>
      </c>
      <c r="G15" s="4">
        <v>26764</v>
      </c>
      <c r="H15" s="3">
        <v>93</v>
      </c>
      <c r="I15" s="3">
        <v>0</v>
      </c>
      <c r="J15" s="3">
        <v>234</v>
      </c>
      <c r="K15" s="3">
        <v>119</v>
      </c>
      <c r="L15" s="3">
        <v>110</v>
      </c>
      <c r="M15" s="3">
        <v>0</v>
      </c>
      <c r="N15" s="3">
        <v>0</v>
      </c>
      <c r="O15" s="3">
        <v>5</v>
      </c>
      <c r="P15" s="3">
        <v>217</v>
      </c>
      <c r="Q15" s="3">
        <v>77</v>
      </c>
      <c r="R15" s="3">
        <v>129</v>
      </c>
      <c r="S15" s="3">
        <v>0</v>
      </c>
      <c r="T15" s="3">
        <v>0</v>
      </c>
      <c r="U15" s="4">
        <v>11</v>
      </c>
      <c r="V15" s="4">
        <v>89</v>
      </c>
      <c r="W15" s="3">
        <v>13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26.25" customHeight="1">
      <c r="A16" s="25" t="s">
        <v>167</v>
      </c>
      <c r="B16" s="23">
        <v>32</v>
      </c>
      <c r="C16" s="23">
        <v>354</v>
      </c>
      <c r="D16" s="23">
        <v>9169</v>
      </c>
      <c r="E16" s="9" t="s">
        <v>8</v>
      </c>
      <c r="F16" s="4">
        <v>22031</v>
      </c>
      <c r="G16" s="4">
        <v>21951</v>
      </c>
      <c r="H16" s="3">
        <v>80</v>
      </c>
      <c r="I16" s="3">
        <v>0</v>
      </c>
      <c r="J16" s="3">
        <v>369</v>
      </c>
      <c r="K16" s="3">
        <v>201</v>
      </c>
      <c r="L16" s="3">
        <v>127</v>
      </c>
      <c r="M16" s="3">
        <v>0</v>
      </c>
      <c r="N16" s="3">
        <v>2</v>
      </c>
      <c r="O16" s="3">
        <v>39</v>
      </c>
      <c r="P16" s="3">
        <v>369</v>
      </c>
      <c r="Q16" s="3">
        <v>147</v>
      </c>
      <c r="R16" s="3">
        <v>97</v>
      </c>
      <c r="S16" s="3">
        <v>0</v>
      </c>
      <c r="T16" s="3">
        <v>2</v>
      </c>
      <c r="U16" s="4">
        <v>123</v>
      </c>
      <c r="V16" s="4">
        <v>94</v>
      </c>
      <c r="W16" s="3">
        <v>14</v>
      </c>
      <c r="X16" s="23">
        <v>3</v>
      </c>
      <c r="Y16" s="23">
        <v>145</v>
      </c>
      <c r="Z16" s="23">
        <v>1</v>
      </c>
      <c r="AA16" s="23">
        <v>29</v>
      </c>
      <c r="AB16" s="23">
        <v>1</v>
      </c>
      <c r="AC16" s="23">
        <v>2</v>
      </c>
      <c r="AD16" s="23">
        <v>1</v>
      </c>
      <c r="AE16" s="23">
        <v>1</v>
      </c>
      <c r="AF16" s="23">
        <v>2</v>
      </c>
      <c r="AG16" s="23">
        <v>15</v>
      </c>
      <c r="AH16" s="23">
        <v>2</v>
      </c>
      <c r="AI16" s="23">
        <v>0</v>
      </c>
      <c r="AJ16" s="23">
        <v>0</v>
      </c>
    </row>
    <row r="17" spans="1:36" ht="26.25" customHeight="1">
      <c r="A17" s="26"/>
      <c r="B17" s="24"/>
      <c r="C17" s="24"/>
      <c r="D17" s="24"/>
      <c r="E17" s="3" t="s">
        <v>9</v>
      </c>
      <c r="F17" s="4">
        <v>21414</v>
      </c>
      <c r="G17" s="4">
        <v>21283</v>
      </c>
      <c r="H17" s="3">
        <v>131</v>
      </c>
      <c r="I17" s="3">
        <v>0</v>
      </c>
      <c r="J17" s="3">
        <v>275</v>
      </c>
      <c r="K17" s="3">
        <v>152</v>
      </c>
      <c r="L17" s="3">
        <v>122</v>
      </c>
      <c r="M17" s="3">
        <v>0</v>
      </c>
      <c r="N17" s="3">
        <v>0</v>
      </c>
      <c r="O17" s="3">
        <v>1</v>
      </c>
      <c r="P17" s="3">
        <v>242</v>
      </c>
      <c r="Q17" s="3">
        <v>115</v>
      </c>
      <c r="R17" s="3">
        <v>88</v>
      </c>
      <c r="S17" s="3">
        <v>0</v>
      </c>
      <c r="T17" s="3">
        <v>1</v>
      </c>
      <c r="U17" s="4">
        <v>38</v>
      </c>
      <c r="V17" s="4">
        <v>107</v>
      </c>
      <c r="W17" s="3">
        <v>9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ht="26.25" customHeight="1">
      <c r="A18" s="25" t="s">
        <v>5</v>
      </c>
      <c r="B18" s="23">
        <v>33</v>
      </c>
      <c r="C18" s="23">
        <v>456</v>
      </c>
      <c r="D18" s="23">
        <v>8655</v>
      </c>
      <c r="E18" s="9" t="s">
        <v>8</v>
      </c>
      <c r="F18" s="4">
        <v>23942</v>
      </c>
      <c r="G18" s="4">
        <v>23926</v>
      </c>
      <c r="H18" s="3">
        <v>16</v>
      </c>
      <c r="I18" s="3">
        <v>0</v>
      </c>
      <c r="J18" s="3">
        <v>265</v>
      </c>
      <c r="K18" s="3">
        <v>140</v>
      </c>
      <c r="L18" s="3">
        <v>92</v>
      </c>
      <c r="M18" s="3">
        <v>0</v>
      </c>
      <c r="N18" s="3">
        <v>5</v>
      </c>
      <c r="O18" s="3">
        <v>28</v>
      </c>
      <c r="P18" s="3">
        <v>308</v>
      </c>
      <c r="Q18" s="3">
        <v>150</v>
      </c>
      <c r="R18" s="3">
        <v>147</v>
      </c>
      <c r="S18" s="3">
        <v>0</v>
      </c>
      <c r="T18" s="3">
        <v>1</v>
      </c>
      <c r="U18" s="4">
        <v>10</v>
      </c>
      <c r="V18" s="4">
        <v>65</v>
      </c>
      <c r="W18" s="3">
        <v>6</v>
      </c>
      <c r="X18" s="23">
        <v>3</v>
      </c>
      <c r="Y18" s="23">
        <v>108</v>
      </c>
      <c r="Z18" s="23">
        <v>2</v>
      </c>
      <c r="AA18" s="23">
        <v>19</v>
      </c>
      <c r="AB18" s="23">
        <v>1</v>
      </c>
      <c r="AC18" s="23">
        <v>0</v>
      </c>
      <c r="AD18" s="23">
        <v>1</v>
      </c>
      <c r="AE18" s="23">
        <v>0</v>
      </c>
      <c r="AF18" s="23">
        <v>1</v>
      </c>
      <c r="AG18" s="23">
        <v>17</v>
      </c>
      <c r="AH18" s="23">
        <v>3</v>
      </c>
      <c r="AI18" s="23">
        <v>0</v>
      </c>
      <c r="AJ18" s="23">
        <v>0</v>
      </c>
    </row>
    <row r="19" spans="1:36" ht="26.25" customHeight="1">
      <c r="A19" s="26"/>
      <c r="B19" s="24"/>
      <c r="C19" s="24"/>
      <c r="D19" s="24"/>
      <c r="E19" s="3" t="s">
        <v>9</v>
      </c>
      <c r="F19" s="4">
        <v>23040</v>
      </c>
      <c r="G19" s="4">
        <v>22990</v>
      </c>
      <c r="H19" s="3">
        <v>50</v>
      </c>
      <c r="I19" s="3">
        <v>0</v>
      </c>
      <c r="J19" s="3">
        <v>232</v>
      </c>
      <c r="K19" s="3">
        <v>134</v>
      </c>
      <c r="L19" s="3">
        <v>83</v>
      </c>
      <c r="M19" s="3">
        <v>0</v>
      </c>
      <c r="N19" s="3">
        <v>6</v>
      </c>
      <c r="O19" s="3">
        <v>9</v>
      </c>
      <c r="P19" s="3">
        <v>236</v>
      </c>
      <c r="Q19" s="3">
        <v>107</v>
      </c>
      <c r="R19" s="3">
        <v>126</v>
      </c>
      <c r="S19" s="3">
        <v>0</v>
      </c>
      <c r="T19" s="3">
        <v>0</v>
      </c>
      <c r="U19" s="4">
        <v>3</v>
      </c>
      <c r="V19" s="4">
        <v>63</v>
      </c>
      <c r="W19" s="3">
        <v>9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ht="26.25" customHeight="1">
      <c r="A20" s="25" t="s">
        <v>6</v>
      </c>
      <c r="B20" s="23">
        <v>40</v>
      </c>
      <c r="C20" s="23">
        <v>436</v>
      </c>
      <c r="D20" s="23">
        <v>7191</v>
      </c>
      <c r="E20" s="9" t="s">
        <v>8</v>
      </c>
      <c r="F20" s="4">
        <v>22909</v>
      </c>
      <c r="G20" s="4">
        <v>22681</v>
      </c>
      <c r="H20" s="3">
        <v>228</v>
      </c>
      <c r="I20" s="3">
        <v>0</v>
      </c>
      <c r="J20" s="3">
        <v>95</v>
      </c>
      <c r="K20" s="3">
        <v>40</v>
      </c>
      <c r="L20" s="3">
        <v>29</v>
      </c>
      <c r="M20" s="3">
        <v>0</v>
      </c>
      <c r="N20" s="3">
        <v>0</v>
      </c>
      <c r="O20" s="3">
        <v>26</v>
      </c>
      <c r="P20" s="3">
        <v>65</v>
      </c>
      <c r="Q20" s="3">
        <v>44</v>
      </c>
      <c r="R20" s="3">
        <v>20</v>
      </c>
      <c r="S20" s="3">
        <v>0</v>
      </c>
      <c r="T20" s="3">
        <v>0</v>
      </c>
      <c r="U20" s="4">
        <v>1</v>
      </c>
      <c r="V20" s="4">
        <v>213</v>
      </c>
      <c r="W20" s="3">
        <v>15</v>
      </c>
      <c r="X20" s="23">
        <v>0</v>
      </c>
      <c r="Y20" s="23">
        <v>390</v>
      </c>
      <c r="Z20" s="23">
        <v>2</v>
      </c>
      <c r="AA20" s="23">
        <v>34</v>
      </c>
      <c r="AB20" s="23">
        <v>0</v>
      </c>
      <c r="AC20" s="23">
        <v>3</v>
      </c>
      <c r="AD20" s="23">
        <v>3</v>
      </c>
      <c r="AE20" s="23">
        <v>0</v>
      </c>
      <c r="AF20" s="23">
        <v>0</v>
      </c>
      <c r="AG20" s="23">
        <v>17</v>
      </c>
      <c r="AH20" s="23">
        <v>1</v>
      </c>
      <c r="AI20" s="23">
        <v>0</v>
      </c>
      <c r="AJ20" s="23">
        <v>0</v>
      </c>
    </row>
    <row r="21" spans="1:36" ht="26.25" customHeight="1">
      <c r="A21" s="26"/>
      <c r="B21" s="24"/>
      <c r="C21" s="24"/>
      <c r="D21" s="24"/>
      <c r="E21" s="3" t="s">
        <v>9</v>
      </c>
      <c r="F21" s="4">
        <v>23816</v>
      </c>
      <c r="G21" s="4">
        <v>23661</v>
      </c>
      <c r="H21" s="3">
        <v>155</v>
      </c>
      <c r="I21" s="3">
        <v>0</v>
      </c>
      <c r="J21" s="3">
        <v>41</v>
      </c>
      <c r="K21" s="3">
        <v>21</v>
      </c>
      <c r="L21" s="3">
        <v>16</v>
      </c>
      <c r="M21" s="3">
        <v>0</v>
      </c>
      <c r="N21" s="3">
        <v>0</v>
      </c>
      <c r="O21" s="3">
        <v>4</v>
      </c>
      <c r="P21" s="3">
        <v>49</v>
      </c>
      <c r="Q21" s="3">
        <v>28</v>
      </c>
      <c r="R21" s="3">
        <v>20</v>
      </c>
      <c r="S21" s="3">
        <v>0</v>
      </c>
      <c r="T21" s="3">
        <v>0</v>
      </c>
      <c r="U21" s="4">
        <v>1</v>
      </c>
      <c r="V21" s="4">
        <v>174</v>
      </c>
      <c r="W21" s="3">
        <v>11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ht="26.25" customHeight="1">
      <c r="A22" s="25" t="s">
        <v>7</v>
      </c>
      <c r="B22" s="23">
        <v>9</v>
      </c>
      <c r="C22" s="23">
        <v>171</v>
      </c>
      <c r="D22" s="23">
        <v>2363</v>
      </c>
      <c r="E22" s="9" t="s">
        <v>8</v>
      </c>
      <c r="F22" s="4">
        <v>6521</v>
      </c>
      <c r="G22" s="4">
        <v>6519</v>
      </c>
      <c r="H22" s="3">
        <v>2</v>
      </c>
      <c r="I22" s="3">
        <v>0</v>
      </c>
      <c r="J22" s="3">
        <v>31</v>
      </c>
      <c r="K22" s="3">
        <v>19</v>
      </c>
      <c r="L22" s="3">
        <v>7</v>
      </c>
      <c r="M22" s="3">
        <v>0</v>
      </c>
      <c r="N22" s="3">
        <v>0</v>
      </c>
      <c r="O22" s="3">
        <v>5</v>
      </c>
      <c r="P22" s="3">
        <v>46</v>
      </c>
      <c r="Q22" s="3">
        <v>17</v>
      </c>
      <c r="R22" s="3">
        <v>20</v>
      </c>
      <c r="S22" s="3">
        <v>0</v>
      </c>
      <c r="T22" s="3">
        <v>0</v>
      </c>
      <c r="U22" s="4">
        <v>2</v>
      </c>
      <c r="V22" s="4">
        <v>20</v>
      </c>
      <c r="W22" s="4">
        <v>3</v>
      </c>
      <c r="X22" s="49">
        <v>1</v>
      </c>
      <c r="Y22" s="23">
        <v>21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1</v>
      </c>
      <c r="AH22" s="23">
        <v>0</v>
      </c>
      <c r="AI22" s="23">
        <v>0</v>
      </c>
      <c r="AJ22" s="23">
        <v>0</v>
      </c>
    </row>
    <row r="23" spans="1:36" ht="26.25" customHeight="1">
      <c r="A23" s="26"/>
      <c r="B23" s="24"/>
      <c r="C23" s="24"/>
      <c r="D23" s="24"/>
      <c r="E23" s="3" t="s">
        <v>9</v>
      </c>
      <c r="F23" s="4">
        <v>5720</v>
      </c>
      <c r="G23" s="4">
        <v>5732</v>
      </c>
      <c r="H23" s="3">
        <v>0</v>
      </c>
      <c r="I23" s="3">
        <v>12</v>
      </c>
      <c r="J23" s="3">
        <v>12</v>
      </c>
      <c r="K23" s="3">
        <v>11</v>
      </c>
      <c r="L23" s="3">
        <v>1</v>
      </c>
      <c r="M23" s="3">
        <v>0</v>
      </c>
      <c r="N23" s="3">
        <v>0</v>
      </c>
      <c r="O23" s="3">
        <v>0</v>
      </c>
      <c r="P23" s="3">
        <v>37</v>
      </c>
      <c r="Q23" s="3"/>
      <c r="R23" s="3">
        <v>20</v>
      </c>
      <c r="S23" s="3">
        <v>0</v>
      </c>
      <c r="T23" s="3">
        <v>0</v>
      </c>
      <c r="U23" s="4">
        <v>0</v>
      </c>
      <c r="V23" s="4">
        <v>14</v>
      </c>
      <c r="W23" s="4">
        <v>1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ht="50.25" customHeight="1">
      <c r="A24" s="3" t="s">
        <v>191</v>
      </c>
      <c r="B24" s="12" t="s">
        <v>143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</row>
  </sheetData>
  <sheetProtection/>
  <mergeCells count="178">
    <mergeCell ref="C3:C6"/>
    <mergeCell ref="B3:B6"/>
    <mergeCell ref="A3:A6"/>
    <mergeCell ref="G4:G6"/>
    <mergeCell ref="F4:F6"/>
    <mergeCell ref="E3:E6"/>
    <mergeCell ref="D3:D6"/>
    <mergeCell ref="O5:O6"/>
    <mergeCell ref="N5:N6"/>
    <mergeCell ref="M5:M6"/>
    <mergeCell ref="L5:L6"/>
    <mergeCell ref="K5:K6"/>
    <mergeCell ref="J5:J6"/>
    <mergeCell ref="AG3:AG6"/>
    <mergeCell ref="AH3:AH6"/>
    <mergeCell ref="AI3:AI6"/>
    <mergeCell ref="AJ3:AJ6"/>
    <mergeCell ref="Q5:Q6"/>
    <mergeCell ref="P5:P6"/>
    <mergeCell ref="AC12:AC13"/>
    <mergeCell ref="AC14:AC15"/>
    <mergeCell ref="AC16:AC17"/>
    <mergeCell ref="AC18:AC19"/>
    <mergeCell ref="AE12:AE13"/>
    <mergeCell ref="AE14:AE15"/>
    <mergeCell ref="AE16:AE17"/>
    <mergeCell ref="AE18:AE19"/>
    <mergeCell ref="AC3:AD5"/>
    <mergeCell ref="AE3:AF5"/>
    <mergeCell ref="AC7:AC9"/>
    <mergeCell ref="AC10:AC11"/>
    <mergeCell ref="AE7:AE9"/>
    <mergeCell ref="AE10:AE11"/>
    <mergeCell ref="AE20:AE21"/>
    <mergeCell ref="AE22:AE23"/>
    <mergeCell ref="AI20:AI21"/>
    <mergeCell ref="AJ20:AJ21"/>
    <mergeCell ref="AG22:AG23"/>
    <mergeCell ref="AH22:AH23"/>
    <mergeCell ref="AI22:AI23"/>
    <mergeCell ref="AJ22:AJ23"/>
    <mergeCell ref="AJ18:AJ19"/>
    <mergeCell ref="Y20:Y21"/>
    <mergeCell ref="Z20:Z21"/>
    <mergeCell ref="AA20:AA21"/>
    <mergeCell ref="AB20:AB21"/>
    <mergeCell ref="AD20:AD21"/>
    <mergeCell ref="AG20:AG21"/>
    <mergeCell ref="AH20:AH21"/>
    <mergeCell ref="AF20:AF21"/>
    <mergeCell ref="AC20:AC21"/>
    <mergeCell ref="AJ16:AJ17"/>
    <mergeCell ref="Y18:Y19"/>
    <mergeCell ref="Z18:Z19"/>
    <mergeCell ref="AA18:AA19"/>
    <mergeCell ref="AB18:AB19"/>
    <mergeCell ref="AD18:AD19"/>
    <mergeCell ref="AF18:AF19"/>
    <mergeCell ref="AG18:AG19"/>
    <mergeCell ref="AH18:AH19"/>
    <mergeCell ref="AI18:AI19"/>
    <mergeCell ref="AJ14:AJ15"/>
    <mergeCell ref="Y16:Y17"/>
    <mergeCell ref="Z16:Z17"/>
    <mergeCell ref="AA16:AA17"/>
    <mergeCell ref="AB16:AB17"/>
    <mergeCell ref="AD16:AD17"/>
    <mergeCell ref="AF16:AF17"/>
    <mergeCell ref="AG16:AG17"/>
    <mergeCell ref="AH16:AH17"/>
    <mergeCell ref="AI16:AI17"/>
    <mergeCell ref="AJ12:AJ13"/>
    <mergeCell ref="Y14:Y15"/>
    <mergeCell ref="Z14:Z15"/>
    <mergeCell ref="AA14:AA15"/>
    <mergeCell ref="AB14:AB15"/>
    <mergeCell ref="AD14:AD15"/>
    <mergeCell ref="AF14:AF15"/>
    <mergeCell ref="AG14:AG15"/>
    <mergeCell ref="AH14:AH15"/>
    <mergeCell ref="AI14:AI15"/>
    <mergeCell ref="AJ10:AJ11"/>
    <mergeCell ref="Y12:Y13"/>
    <mergeCell ref="Z12:Z13"/>
    <mergeCell ref="AA12:AA13"/>
    <mergeCell ref="AB12:AB13"/>
    <mergeCell ref="AD12:AD13"/>
    <mergeCell ref="AF12:AF13"/>
    <mergeCell ref="AG12:AG13"/>
    <mergeCell ref="AH12:AH13"/>
    <mergeCell ref="AI12:AI13"/>
    <mergeCell ref="AB10:AB11"/>
    <mergeCell ref="AD10:AD11"/>
    <mergeCell ref="AF10:AF11"/>
    <mergeCell ref="AG10:AG11"/>
    <mergeCell ref="AH10:AH11"/>
    <mergeCell ref="AI10:AI11"/>
    <mergeCell ref="Z10:Z11"/>
    <mergeCell ref="AA10:AA11"/>
    <mergeCell ref="Y22:Y23"/>
    <mergeCell ref="AA22:AA23"/>
    <mergeCell ref="Z22:Z23"/>
    <mergeCell ref="Y10:Y11"/>
    <mergeCell ref="X12:X13"/>
    <mergeCell ref="X10:X11"/>
    <mergeCell ref="X7:X9"/>
    <mergeCell ref="Y7:Y9"/>
    <mergeCell ref="X20:X21"/>
    <mergeCell ref="X18:X19"/>
    <mergeCell ref="X16:X17"/>
    <mergeCell ref="X14:X15"/>
    <mergeCell ref="Z7:Z9"/>
    <mergeCell ref="X4:X6"/>
    <mergeCell ref="AA7:AA9"/>
    <mergeCell ref="AA4:AA6"/>
    <mergeCell ref="Z4:Z6"/>
    <mergeCell ref="Y4:Y6"/>
    <mergeCell ref="AJ7:AJ9"/>
    <mergeCell ref="AB7:AB9"/>
    <mergeCell ref="AD7:AD9"/>
    <mergeCell ref="AF7:AF9"/>
    <mergeCell ref="AH7:AH9"/>
    <mergeCell ref="AG7:AG9"/>
    <mergeCell ref="AI7:AI9"/>
    <mergeCell ref="P4:U4"/>
    <mergeCell ref="A7:A9"/>
    <mergeCell ref="B7:B9"/>
    <mergeCell ref="C7:C9"/>
    <mergeCell ref="D7:D9"/>
    <mergeCell ref="J4:O4"/>
    <mergeCell ref="U5:U6"/>
    <mergeCell ref="T5:T6"/>
    <mergeCell ref="S5:S6"/>
    <mergeCell ref="R5:R6"/>
    <mergeCell ref="AB3:AB6"/>
    <mergeCell ref="W4:W6"/>
    <mergeCell ref="V4:V6"/>
    <mergeCell ref="A1:AK1"/>
    <mergeCell ref="F3:W3"/>
    <mergeCell ref="Z3:AA3"/>
    <mergeCell ref="X3:Y3"/>
    <mergeCell ref="H4:I4"/>
    <mergeCell ref="I5:I6"/>
    <mergeCell ref="H5:H6"/>
    <mergeCell ref="A18:A19"/>
    <mergeCell ref="A20:A21"/>
    <mergeCell ref="A22:A23"/>
    <mergeCell ref="A10:A11"/>
    <mergeCell ref="A12:A13"/>
    <mergeCell ref="A14:A15"/>
    <mergeCell ref="A16:A17"/>
    <mergeCell ref="B10:B11"/>
    <mergeCell ref="C10:C11"/>
    <mergeCell ref="D10:D11"/>
    <mergeCell ref="B12:B13"/>
    <mergeCell ref="C12:C13"/>
    <mergeCell ref="D12:D13"/>
    <mergeCell ref="B14:B15"/>
    <mergeCell ref="C14:C15"/>
    <mergeCell ref="D14:D15"/>
    <mergeCell ref="B16:B17"/>
    <mergeCell ref="C16:C17"/>
    <mergeCell ref="D16:D17"/>
    <mergeCell ref="B18:B19"/>
    <mergeCell ref="C18:C19"/>
    <mergeCell ref="D18:D19"/>
    <mergeCell ref="B20:B21"/>
    <mergeCell ref="C20:C21"/>
    <mergeCell ref="D20:D21"/>
    <mergeCell ref="B24:AJ24"/>
    <mergeCell ref="B22:B23"/>
    <mergeCell ref="C22:C23"/>
    <mergeCell ref="D22:D23"/>
    <mergeCell ref="X22:X23"/>
    <mergeCell ref="AB22:AB23"/>
    <mergeCell ref="AD22:AD23"/>
    <mergeCell ref="AF22:AF23"/>
    <mergeCell ref="AC22:AC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pipu.tw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(x   ' ___' )</dc:creator>
  <cp:keywords/>
  <dc:description/>
  <cp:lastModifiedBy>user</cp:lastModifiedBy>
  <cp:lastPrinted>2010-11-23T06:29:40Z</cp:lastPrinted>
  <dcterms:created xsi:type="dcterms:W3CDTF">2010-05-20T00:25:04Z</dcterms:created>
  <dcterms:modified xsi:type="dcterms:W3CDTF">2013-05-17T01:35:22Z</dcterms:modified>
  <cp:category/>
  <cp:version/>
  <cp:contentType/>
  <cp:contentStatus/>
</cp:coreProperties>
</file>