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599" activeTab="0"/>
  </bookViews>
  <sheets>
    <sheet name="7501甲" sheetId="1" r:id="rId1"/>
    <sheet name="7502甲" sheetId="2" r:id="rId2"/>
    <sheet name="7503甲" sheetId="3" r:id="rId3"/>
    <sheet name="7504甲" sheetId="4" r:id="rId4"/>
    <sheet name="7505甲" sheetId="5" r:id="rId5"/>
    <sheet name="7506甲" sheetId="6" r:id="rId6"/>
    <sheet name="7507甲" sheetId="7" r:id="rId7"/>
    <sheet name="7508甲" sheetId="8" r:id="rId8"/>
    <sheet name="7509甲" sheetId="9" r:id="rId9"/>
    <sheet name="7510甲" sheetId="10" r:id="rId10"/>
    <sheet name="7511甲" sheetId="11" r:id="rId11"/>
    <sheet name="7512甲" sheetId="12" r:id="rId12"/>
    <sheet name="7501乙" sheetId="13" r:id="rId13"/>
    <sheet name="7502乙" sheetId="14" r:id="rId14"/>
    <sheet name="7503乙" sheetId="15" r:id="rId15"/>
    <sheet name="7504乙" sheetId="16" r:id="rId16"/>
    <sheet name="7505乙" sheetId="17" r:id="rId17"/>
    <sheet name="7506乙" sheetId="18" r:id="rId18"/>
    <sheet name="7507乙" sheetId="19" r:id="rId19"/>
    <sheet name="7508乙" sheetId="20" r:id="rId20"/>
    <sheet name="7509乙" sheetId="21" r:id="rId21"/>
    <sheet name="7510乙" sheetId="22" r:id="rId22"/>
    <sheet name="7511乙" sheetId="23" r:id="rId23"/>
    <sheet name="7512乙" sheetId="24" r:id="rId24"/>
    <sheet name="7501丙" sheetId="25" r:id="rId25"/>
    <sheet name="7502丙" sheetId="26" r:id="rId26"/>
    <sheet name="7503丙" sheetId="27" r:id="rId27"/>
    <sheet name="7504丙" sheetId="28" r:id="rId28"/>
    <sheet name="7505丙" sheetId="29" r:id="rId29"/>
    <sheet name="7506丙" sheetId="30" r:id="rId30"/>
    <sheet name="7507丙" sheetId="31" r:id="rId31"/>
    <sheet name="7508丙" sheetId="32" r:id="rId32"/>
    <sheet name="7509丙" sheetId="33" r:id="rId33"/>
    <sheet name="7510丙" sheetId="34" r:id="rId34"/>
    <sheet name="7511丙" sheetId="35" r:id="rId35"/>
    <sheet name="7512丙" sheetId="36" r:id="rId36"/>
  </sheets>
  <definedNames/>
  <calcPr fullCalcOnLoad="1"/>
</workbook>
</file>

<file path=xl/sharedStrings.xml><?xml version="1.0" encoding="utf-8"?>
<sst xmlns="http://schemas.openxmlformats.org/spreadsheetml/2006/main" count="2034" uniqueCount="223">
  <si>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</si>
  <si>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</si>
  <si>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</si>
  <si>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</si>
  <si>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</si>
  <si>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</si>
  <si>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</si>
  <si>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</si>
  <si>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</si>
  <si>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</si>
  <si>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</si>
  <si>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</si>
  <si>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</si>
  <si>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</si>
  <si>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</si>
  <si>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</si>
  <si>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</si>
  <si>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</si>
  <si>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計</t>
  </si>
  <si>
    <t>計</t>
  </si>
  <si>
    <t>區域別</t>
  </si>
  <si>
    <t>性別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</si>
  <si>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</si>
  <si>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</si>
  <si>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</si>
  <si>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</si>
  <si>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</si>
  <si>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</si>
  <si>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</si>
  <si>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</si>
  <si>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</si>
  <si>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</si>
  <si>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合計</t>
  </si>
  <si>
    <t>同一鄉鎮市區內之住址變更人數</t>
  </si>
  <si>
    <t>小計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</si>
  <si>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分</t>
    </r>
  </si>
  <si>
    <t>終止收養人數</t>
  </si>
  <si>
    <t>死亡人數</t>
  </si>
  <si>
    <t>認領人數</t>
  </si>
  <si>
    <t>收養人數</t>
  </si>
  <si>
    <t>終止收養人數</t>
  </si>
  <si>
    <t>結婚對象</t>
  </si>
  <si>
    <t>離婚對象</t>
  </si>
  <si>
    <t>婚生</t>
  </si>
  <si>
    <t>非婚生</t>
  </si>
  <si>
    <t>棄兒</t>
  </si>
  <si>
    <t>已認養</t>
  </si>
  <si>
    <t>未認養</t>
  </si>
  <si>
    <t>合計</t>
  </si>
  <si>
    <t>備註</t>
  </si>
  <si>
    <t>備註</t>
  </si>
  <si>
    <r>
      <t>6301</t>
    </r>
    <r>
      <rPr>
        <sz val="12"/>
        <rFont val="標楷體"/>
        <family val="4"/>
      </rPr>
      <t>乙</t>
    </r>
  </si>
  <si>
    <t>三生以上</t>
  </si>
  <si>
    <t>雙生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</si>
  <si>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</si>
  <si>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</si>
  <si>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</si>
  <si>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</si>
  <si>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</si>
  <si>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</si>
  <si>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</si>
  <si>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</si>
  <si>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</si>
  <si>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</si>
  <si>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</si>
  <si>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備註</t>
  </si>
  <si>
    <t xml:space="preserve"> 臺南市村里鄰口數暨戶籍動態登記數按姓別登記項目及區域分〈乙〉  
民國75年12月   </t>
  </si>
  <si>
    <t xml:space="preserve"> 臺南市村里鄰口數暨戶籍動態登記數按姓別登記項目及區域分〈丙〉  
民國75年01月   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</si>
  <si>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</si>
  <si>
    <r>
      <t>遺腹子</t>
    </r>
    <r>
      <rPr>
        <sz val="12"/>
        <rFont val="Times New Roman"/>
        <family val="1"/>
      </rPr>
      <t xml:space="preserve"> </t>
    </r>
  </si>
  <si>
    <t>終止收養人數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</si>
  <si>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</si>
  <si>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</si>
  <si>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</si>
  <si>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</si>
  <si>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</si>
  <si>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</si>
  <si>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</si>
  <si>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</si>
  <si>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</si>
  <si>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</si>
  <si>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</si>
  <si>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備註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</si>
  <si>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</si>
  <si>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</si>
  <si>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</si>
  <si>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</si>
  <si>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</si>
  <si>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</si>
  <si>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</si>
  <si>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</si>
  <si>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</si>
  <si>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</si>
  <si>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</si>
  <si>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備註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</si>
  <si>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</si>
  <si>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</si>
  <si>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</si>
  <si>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</si>
  <si>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</si>
  <si>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</si>
  <si>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</si>
  <si>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</si>
  <si>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</si>
  <si>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</si>
  <si>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</si>
  <si>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備註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</si>
  <si>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</si>
  <si>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</si>
  <si>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</si>
  <si>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</si>
  <si>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</si>
  <si>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</si>
  <si>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</si>
  <si>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</si>
  <si>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</si>
  <si>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</si>
  <si>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</si>
  <si>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備註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</si>
  <si>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</si>
  <si>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</si>
  <si>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</si>
  <si>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</si>
  <si>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</si>
  <si>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</si>
  <si>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</si>
  <si>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</si>
  <si>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</si>
  <si>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</si>
  <si>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</si>
  <si>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備註</t>
  </si>
  <si>
    <t xml:space="preserve"> 臺南市村里鄰口數暨戶籍動態登記數按姓別登記項目及區域分〈丙〉  
民國75年02月   </t>
  </si>
  <si>
    <t xml:space="preserve"> 臺南市村里鄰口數暨戶籍動態登記數按姓別登記項目及區域分〈丙〉  
民國75年03月   </t>
  </si>
  <si>
    <t xml:space="preserve"> 臺南市村里鄰口數暨戶籍動態登記數按姓別登記項目及區域分〈丙〉  
民國75年04月   </t>
  </si>
  <si>
    <t xml:space="preserve"> 臺南市村里鄰口數暨戶籍動態登記數按姓別登記項目及區域分〈丙〉  
民國75年05月   </t>
  </si>
  <si>
    <t xml:space="preserve"> 臺南市村里鄰口數暨戶籍動態登記數按姓別登記項目及區域分〈丙〉  
民國75年06月   </t>
  </si>
  <si>
    <t xml:space="preserve"> 臺南市村里鄰口數暨戶籍動態登記數按姓別登記項目及區域分〈丙〉  
民國75年07月   </t>
  </si>
  <si>
    <t xml:space="preserve"> 臺南市村里鄰口數暨戶籍動態登記數按姓別登記項目及區域分〈丙〉  
民國75年08月   </t>
  </si>
  <si>
    <t xml:space="preserve"> 臺南市村里鄰口數暨戶籍動態登記數按姓別登記項目及區域分〈丙〉  
民國75年09月   </t>
  </si>
  <si>
    <t xml:space="preserve"> 臺南市村里鄰口數暨戶籍動態登記數按姓別登記項目及區域分〈丙〉  
民國75年10月   </t>
  </si>
  <si>
    <t xml:space="preserve"> 臺南市村里鄰口數暨戶籍動態登記數按姓別登記項目及區域分〈丙〉  
民國75年11月   </t>
  </si>
  <si>
    <t xml:space="preserve"> 臺南市村里鄰口數暨戶籍動態登記數按姓別登記項目及區域分〈丙〉  
民國75年12月   </t>
  </si>
  <si>
    <r>
      <t>1</t>
    </r>
    <r>
      <rPr>
        <sz val="12"/>
        <rFont val="標楷體"/>
        <family val="4"/>
      </rPr>
      <t>、上</t>
    </r>
    <r>
      <rPr>
        <sz val="12"/>
        <rFont val="Times New Roman"/>
        <family val="1"/>
      </rPr>
      <t>[74]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日以前從其他鄉鎮市區遷出於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日以前受理遷入之戶口數計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戶、男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人、女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人、計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人、業經列入上月統計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不包括在本月統計數字中。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、本月份與外國人結婚本國女子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人、南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人、西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</si>
  <si>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南區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、本國男子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</si>
  <si>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人、南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人、中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</si>
  <si>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中區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</si>
  <si>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人、南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</si>
  <si>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t>其       它</t>
  </si>
  <si>
    <t>喪 失 國 籍</t>
  </si>
  <si>
    <t>往   他   省</t>
  </si>
  <si>
    <r>
      <t>遷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口</t>
    </r>
  </si>
  <si>
    <t>金 馬 地 區</t>
  </si>
  <si>
    <t>高  雄  市</t>
  </si>
  <si>
    <t>臺  北  市</t>
  </si>
  <si>
    <t>小       計</t>
  </si>
  <si>
    <t>往   外   國</t>
  </si>
  <si>
    <t>其       它</t>
  </si>
  <si>
    <t>取 得 國 籍</t>
  </si>
  <si>
    <r>
      <t>遷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數</t>
    </r>
  </si>
  <si>
    <t>自   外   國</t>
  </si>
  <si>
    <t>性        別</t>
  </si>
  <si>
    <t>區   域   別</t>
  </si>
  <si>
    <t>性       別</t>
  </si>
  <si>
    <t>遷    入</t>
  </si>
  <si>
    <t>遷    出</t>
  </si>
  <si>
    <r>
      <t xml:space="preserve">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</si>
  <si>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 xml:space="preserve">  </t>
    </r>
    <r>
      <rPr>
        <sz val="12"/>
        <rFont val="標楷體"/>
        <family val="4"/>
      </rPr>
      <t>除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</si>
  <si>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小      計</t>
  </si>
  <si>
    <t>婚      生</t>
  </si>
  <si>
    <t>已 認 養</t>
  </si>
  <si>
    <t>未 認 養</t>
  </si>
  <si>
    <t>非  婚  生</t>
  </si>
  <si>
    <t>棄      兒</t>
  </si>
  <si>
    <t>遺   腹   子</t>
  </si>
  <si>
    <t>雙       生</t>
  </si>
  <si>
    <t>三 生 以 上</t>
  </si>
  <si>
    <t>死 亡 人 數</t>
  </si>
  <si>
    <t>認 領 人 數</t>
  </si>
  <si>
    <t>收 養 人 數</t>
  </si>
  <si>
    <t>結 婚 對 象</t>
  </si>
  <si>
    <t>離 婚 對 象</t>
  </si>
  <si>
    <r>
      <t>嬰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數</t>
    </r>
  </si>
  <si>
    <t>非   婚   生</t>
  </si>
  <si>
    <r>
      <t>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腹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 </t>
    </r>
  </si>
  <si>
    <t>收 養 人 數</t>
  </si>
  <si>
    <t>備註</t>
  </si>
  <si>
    <t>本月份與外國人結婚本國女子2人（東1人、安平1人）</t>
  </si>
  <si>
    <t>本月份與外國人結婚本國女子3人（南2人、中1人）</t>
  </si>
  <si>
    <r>
      <t>本月份與外國人結婚本國女子</t>
    </r>
    <r>
      <rPr>
        <sz val="12"/>
        <rFont val="Times New Roman"/>
        <family val="1"/>
      </rPr>
      <t xml:space="preserve"> 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、西</t>
    </r>
    <r>
      <rPr>
        <sz val="12"/>
        <rFont val="Times New Roman"/>
        <family val="1"/>
      </rPr>
      <t>2]</t>
    </r>
    <r>
      <rPr>
        <sz val="12"/>
        <rFont val="標楷體"/>
        <family val="4"/>
      </rPr>
      <t>、本國男子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南區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</si>
  <si>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日以前從其他鄉鎮市區遷出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但於次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日受理遷入之戶口數為</t>
    </r>
    <r>
      <rPr>
        <sz val="12"/>
        <rFont val="Times New Roman"/>
        <family val="1"/>
      </rPr>
      <t>142</t>
    </r>
    <r>
      <rPr>
        <sz val="12"/>
        <rFont val="標楷體"/>
        <family val="4"/>
      </rPr>
      <t>戶、計</t>
    </r>
    <r>
      <rPr>
        <sz val="12"/>
        <rFont val="Times New Roman"/>
        <family val="1"/>
      </rPr>
      <t>627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>365</t>
    </r>
    <r>
      <rPr>
        <sz val="12"/>
        <rFont val="標楷體"/>
        <family val="4"/>
      </rPr>
      <t>人女</t>
    </r>
    <r>
      <rPr>
        <sz val="12"/>
        <rFont val="Times New Roman"/>
        <family val="1"/>
      </rPr>
      <t>262</t>
    </r>
    <r>
      <rPr>
        <sz val="12"/>
        <rFont val="標楷體"/>
        <family val="4"/>
      </rPr>
      <t>人。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2</t>
    </r>
    <r>
      <rPr>
        <sz val="12"/>
        <rFont val="標楷體"/>
        <family val="4"/>
      </rPr>
      <t>、本月份與外國人結婚本國男子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西區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、本國女子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中區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</si>
  <si>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r>
      <t>本月份與外國人結婚本國女子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東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人、南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人、西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本國男子與外國女子結婚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[</t>
    </r>
    <r>
      <rPr>
        <sz val="12"/>
        <rFont val="標楷體"/>
        <family val="4"/>
      </rPr>
      <t>西</t>
    </r>
    <r>
      <rPr>
        <sz val="12"/>
        <rFont val="Times New Roman"/>
        <family val="1"/>
      </rPr>
      <t>]</t>
    </r>
    <r>
      <rPr>
        <sz val="12"/>
        <rFont val="標楷體"/>
        <family val="4"/>
      </rPr>
      <t>。</t>
    </r>
  </si>
  <si>
    <t>村 里 數 （月底）</t>
  </si>
  <si>
    <t xml:space="preserve">鄰  數 （月底） </t>
  </si>
  <si>
    <t>戶  數  （月底）</t>
  </si>
  <si>
    <t>自    他  省 （市）</t>
  </si>
  <si>
    <t>自本省（市）他縣市區</t>
  </si>
  <si>
    <t>自本縣（市）他鄉鎮市區</t>
  </si>
  <si>
    <t>其他省（市）</t>
  </si>
  <si>
    <t xml:space="preserve"> 臺南市村里鄰口數暨戶籍動態登記數按姓別登記項目及區域分（甲）
民國75年01月   </t>
  </si>
  <si>
    <t>人  口  數（月底）</t>
  </si>
  <si>
    <t>其他（省）市</t>
  </si>
  <si>
    <t xml:space="preserve"> 臺南市村里鄰口數暨戶籍動態登記數按姓別登記項目及區域分（甲）
民國75年02月   </t>
  </si>
  <si>
    <t xml:space="preserve"> 臺南市村里鄰口數暨戶籍動態登記數按姓別登記項目及區域分（甲）
民國75年03月   </t>
  </si>
  <si>
    <t xml:space="preserve"> 臺南市村里鄰口數暨戶籍動態登記數按姓別登記項目及區域分（甲）
民國75年04月   </t>
  </si>
  <si>
    <t xml:space="preserve"> 臺南市村里鄰口數暨戶籍動態登記數按姓別登記項目及區域分（甲）
民國75年05月   </t>
  </si>
  <si>
    <t xml:space="preserve"> 臺南市村里鄰口數暨戶籍動態登記數按姓別登記項目及區域分（甲）
民國75年06月   </t>
  </si>
  <si>
    <t xml:space="preserve"> 臺南市村里鄰口數暨戶籍動態登記數按姓別登記項目及區域分（甲）
民國75年07月   </t>
  </si>
  <si>
    <t xml:space="preserve"> 臺南市村里鄰口數暨戶籍動態登記數按姓別登記項目及區域分（甲）
民國75年08月   </t>
  </si>
  <si>
    <t xml:space="preserve"> 臺南市村里鄰口數暨戶籍動態登記數按姓別登記項目及區域分（甲）
民國75年09月   </t>
  </si>
  <si>
    <t xml:space="preserve"> 臺南市村里鄰口數暨戶籍動態登記數按姓別登記項目及區域分（甲）
民國75年10月   </t>
  </si>
  <si>
    <t xml:space="preserve"> 臺南市村里鄰口數暨戶籍動態登記數按姓別登記項目及區域分（甲）
民國75年11月   </t>
  </si>
  <si>
    <t xml:space="preserve"> 臺南市村里鄰口數暨戶籍動態登記數按姓別登記項目及區域分（甲）
民國75年12月   </t>
  </si>
  <si>
    <t xml:space="preserve"> 臺南市村里鄰口數暨戶籍動態登記數按姓別登記項目及區域分（乙）  
民國75年01月   </t>
  </si>
  <si>
    <t xml:space="preserve"> 臺南市村里鄰口數暨戶籍動態登記數按姓別登記項目及區域分（乙）  
民國75年02月   </t>
  </si>
  <si>
    <t xml:space="preserve"> 臺南市村里鄰口數暨戶籍動態登記數按姓別登記項目及區域分（乙） 
民國75年03月   </t>
  </si>
  <si>
    <t xml:space="preserve"> 臺南市村里鄰口數暨戶籍動態登記數按姓別登記項目及區域分（乙）  
民國75年04月   </t>
  </si>
  <si>
    <t xml:space="preserve"> 臺南市村里鄰口數暨戶籍動態登記數按姓別登記項目及區域分（乙）  
民國75年05月   </t>
  </si>
  <si>
    <t xml:space="preserve"> 臺南市村里鄰口數暨戶籍動態登記數按姓別登記項目及區域分（乙）  
民國75年06月   </t>
  </si>
  <si>
    <t xml:space="preserve"> 臺南市村里鄰口數暨戶籍動態登記數按姓別登記項目及區域分（乙）  
民國75年07月   </t>
  </si>
  <si>
    <t xml:space="preserve"> 臺南市村里鄰口數暨戶籍動態登記數按姓別登記項目及區域分（乙）  
民國75年08月   </t>
  </si>
  <si>
    <t xml:space="preserve"> 臺南市村里鄰口數暨戶籍動態登記數按姓別登記項目及區域分（乙）  
民國75年09月   </t>
  </si>
  <si>
    <t xml:space="preserve"> 臺南市村里鄰口數暨戶籍動態登記數按姓別登記項目及區域分（乙） 
民國75年10月   </t>
  </si>
  <si>
    <t xml:space="preserve"> 臺南市村里鄰口數暨戶籍動態登記數按姓別登記項目及區域分（乙）  
民國75年11月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</si>
</sst>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 textRotation="255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textRotation="255"/>
    </xf>
    <xf numFmtId="0" fontId="7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textRotation="255"/>
    </xf>
    <xf numFmtId="0" fontId="4" fillId="0" borderId="7" xfId="0" applyFont="1" applyBorder="1" applyAlignment="1">
      <alignment horizontal="center" vertical="top" textRotation="255"/>
    </xf>
    <xf numFmtId="0" fontId="4" fillId="0" borderId="8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1" sqref="A1:Z1"/>
    </sheetView>
  </sheetViews>
  <sheetFormatPr defaultColWidth="9.00390625" defaultRowHeight="16.5"/>
  <cols>
    <col min="1" max="1" width="9.375" style="3" customWidth="1"/>
    <col min="2" max="26" width="7.25390625" style="3" customWidth="1"/>
    <col min="27" max="16384" width="9.00390625" style="3" customWidth="1"/>
  </cols>
  <sheetData>
    <row r="1" spans="1:26" ht="60" customHeight="1">
      <c r="A1" s="28" t="s">
        <v>198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4.2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2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148918</v>
      </c>
      <c r="E6" s="10" t="s">
        <v>18</v>
      </c>
      <c r="F6" s="4">
        <f aca="true" t="shared" si="0" ref="F6:Z6">F7+F8</f>
        <v>640581</v>
      </c>
      <c r="G6" s="4">
        <f t="shared" si="0"/>
        <v>4452</v>
      </c>
      <c r="H6" s="4">
        <f t="shared" si="0"/>
        <v>47</v>
      </c>
      <c r="I6" s="4">
        <f t="shared" si="0"/>
        <v>114</v>
      </c>
      <c r="J6" s="4">
        <f t="shared" si="0"/>
        <v>233</v>
      </c>
      <c r="K6" s="4">
        <f t="shared" si="0"/>
        <v>2</v>
      </c>
      <c r="L6" s="4">
        <f t="shared" si="0"/>
        <v>0</v>
      </c>
      <c r="M6" s="4">
        <f t="shared" si="0"/>
        <v>1800</v>
      </c>
      <c r="N6" s="4">
        <f t="shared" si="0"/>
        <v>2256</v>
      </c>
      <c r="O6" s="4">
        <f t="shared" si="0"/>
        <v>0</v>
      </c>
      <c r="P6" s="4">
        <f t="shared" si="0"/>
        <v>0</v>
      </c>
      <c r="Q6" s="4">
        <f t="shared" si="0"/>
        <v>4430</v>
      </c>
      <c r="R6" s="4">
        <f t="shared" si="0"/>
        <v>73</v>
      </c>
      <c r="S6" s="4">
        <f t="shared" si="0"/>
        <v>225</v>
      </c>
      <c r="T6" s="4">
        <f t="shared" si="0"/>
        <v>238</v>
      </c>
      <c r="U6" s="4">
        <f t="shared" si="0"/>
        <v>1</v>
      </c>
      <c r="V6" s="4">
        <f t="shared" si="0"/>
        <v>0</v>
      </c>
      <c r="W6" s="4">
        <f t="shared" si="0"/>
        <v>1599</v>
      </c>
      <c r="X6" s="4">
        <f t="shared" si="0"/>
        <v>2288</v>
      </c>
      <c r="Y6" s="4">
        <f t="shared" si="0"/>
        <v>0</v>
      </c>
      <c r="Z6" s="4">
        <f t="shared" si="0"/>
        <v>6</v>
      </c>
    </row>
    <row r="7" spans="1:26" ht="19.5" customHeight="1">
      <c r="A7" s="26"/>
      <c r="B7" s="24"/>
      <c r="C7" s="24"/>
      <c r="D7" s="24"/>
      <c r="E7" s="10" t="s">
        <v>9</v>
      </c>
      <c r="F7" s="4">
        <v>328257</v>
      </c>
      <c r="G7" s="4">
        <v>2018</v>
      </c>
      <c r="H7" s="6">
        <v>20</v>
      </c>
      <c r="I7" s="6">
        <v>60</v>
      </c>
      <c r="J7" s="6">
        <v>114</v>
      </c>
      <c r="K7" s="6">
        <v>0</v>
      </c>
      <c r="L7" s="6">
        <v>0</v>
      </c>
      <c r="M7" s="6">
        <v>812</v>
      </c>
      <c r="N7" s="6">
        <v>1012</v>
      </c>
      <c r="O7" s="6">
        <v>0</v>
      </c>
      <c r="P7" s="6">
        <v>0</v>
      </c>
      <c r="Q7" s="6">
        <v>2031</v>
      </c>
      <c r="R7" s="6">
        <v>32</v>
      </c>
      <c r="S7" s="6">
        <v>104</v>
      </c>
      <c r="T7" s="6">
        <v>100</v>
      </c>
      <c r="U7" s="6">
        <v>1</v>
      </c>
      <c r="V7" s="6">
        <v>0</v>
      </c>
      <c r="W7" s="6">
        <v>770</v>
      </c>
      <c r="X7" s="6">
        <v>1021</v>
      </c>
      <c r="Y7" s="6">
        <v>0</v>
      </c>
      <c r="Z7" s="6">
        <v>3</v>
      </c>
    </row>
    <row r="8" spans="1:26" ht="19.5" customHeight="1">
      <c r="A8" s="27"/>
      <c r="B8" s="23"/>
      <c r="C8" s="23"/>
      <c r="D8" s="23"/>
      <c r="E8" s="10" t="s">
        <v>10</v>
      </c>
      <c r="F8" s="4">
        <v>312324</v>
      </c>
      <c r="G8" s="4">
        <v>2434</v>
      </c>
      <c r="H8" s="6">
        <v>27</v>
      </c>
      <c r="I8" s="6">
        <v>54</v>
      </c>
      <c r="J8" s="6">
        <v>119</v>
      </c>
      <c r="K8" s="6">
        <v>2</v>
      </c>
      <c r="L8" s="6">
        <v>0</v>
      </c>
      <c r="M8" s="6">
        <v>988</v>
      </c>
      <c r="N8" s="6">
        <v>1244</v>
      </c>
      <c r="O8" s="6">
        <v>0</v>
      </c>
      <c r="P8" s="6">
        <v>0</v>
      </c>
      <c r="Q8" s="6">
        <v>2399</v>
      </c>
      <c r="R8" s="6">
        <v>41</v>
      </c>
      <c r="S8" s="6">
        <v>121</v>
      </c>
      <c r="T8" s="6">
        <v>138</v>
      </c>
      <c r="U8" s="6">
        <v>0</v>
      </c>
      <c r="V8" s="6">
        <v>0</v>
      </c>
      <c r="W8" s="6">
        <v>829</v>
      </c>
      <c r="X8" s="6">
        <v>1267</v>
      </c>
      <c r="Y8" s="6">
        <v>0</v>
      </c>
      <c r="Z8" s="6">
        <v>3</v>
      </c>
    </row>
    <row r="9" spans="1:26" ht="19.5" customHeight="1">
      <c r="A9" s="25" t="s">
        <v>11</v>
      </c>
      <c r="B9" s="44">
        <v>40</v>
      </c>
      <c r="C9" s="44">
        <v>883</v>
      </c>
      <c r="D9" s="44">
        <v>32478</v>
      </c>
      <c r="E9" s="10" t="s">
        <v>18</v>
      </c>
      <c r="F9" s="4">
        <f aca="true" t="shared" si="1" ref="F9:Z9">F10+F11</f>
        <v>135196</v>
      </c>
      <c r="G9" s="4">
        <f t="shared" si="1"/>
        <v>1049</v>
      </c>
      <c r="H9" s="4">
        <f t="shared" si="1"/>
        <v>8</v>
      </c>
      <c r="I9" s="4">
        <f t="shared" si="1"/>
        <v>19</v>
      </c>
      <c r="J9" s="4">
        <f t="shared" si="1"/>
        <v>69</v>
      </c>
      <c r="K9" s="4">
        <f t="shared" si="1"/>
        <v>0</v>
      </c>
      <c r="L9" s="4">
        <f t="shared" si="1"/>
        <v>0</v>
      </c>
      <c r="M9" s="4">
        <f t="shared" si="1"/>
        <v>529</v>
      </c>
      <c r="N9" s="4">
        <f t="shared" si="1"/>
        <v>424</v>
      </c>
      <c r="O9" s="4">
        <f t="shared" si="1"/>
        <v>0</v>
      </c>
      <c r="P9" s="4">
        <f t="shared" si="1"/>
        <v>0</v>
      </c>
      <c r="Q9" s="4">
        <f t="shared" si="1"/>
        <v>892</v>
      </c>
      <c r="R9" s="4">
        <f t="shared" si="1"/>
        <v>15</v>
      </c>
      <c r="S9" s="4">
        <f t="shared" si="1"/>
        <v>52</v>
      </c>
      <c r="T9" s="4">
        <f t="shared" si="1"/>
        <v>50</v>
      </c>
      <c r="U9" s="4">
        <f t="shared" si="1"/>
        <v>1</v>
      </c>
      <c r="V9" s="4">
        <f t="shared" si="1"/>
        <v>0</v>
      </c>
      <c r="W9" s="4">
        <f t="shared" si="1"/>
        <v>431</v>
      </c>
      <c r="X9" s="4">
        <f t="shared" si="1"/>
        <v>341</v>
      </c>
      <c r="Y9" s="4">
        <f t="shared" si="1"/>
        <v>0</v>
      </c>
      <c r="Z9" s="4">
        <f t="shared" si="1"/>
        <v>2</v>
      </c>
    </row>
    <row r="10" spans="1:26" ht="19.5" customHeight="1">
      <c r="A10" s="26"/>
      <c r="B10" s="24"/>
      <c r="C10" s="24"/>
      <c r="D10" s="24"/>
      <c r="E10" s="10" t="s">
        <v>9</v>
      </c>
      <c r="F10" s="4">
        <v>70212</v>
      </c>
      <c r="G10" s="4">
        <v>489</v>
      </c>
      <c r="H10" s="4">
        <v>4</v>
      </c>
      <c r="I10" s="4">
        <v>12</v>
      </c>
      <c r="J10" s="4">
        <v>31</v>
      </c>
      <c r="K10" s="4">
        <v>0</v>
      </c>
      <c r="L10" s="4">
        <v>0</v>
      </c>
      <c r="M10" s="4">
        <v>248</v>
      </c>
      <c r="N10" s="4">
        <v>194</v>
      </c>
      <c r="O10" s="4">
        <v>0</v>
      </c>
      <c r="P10" s="4">
        <v>0</v>
      </c>
      <c r="Q10" s="4">
        <v>416</v>
      </c>
      <c r="R10" s="4">
        <v>7</v>
      </c>
      <c r="S10" s="4">
        <v>29</v>
      </c>
      <c r="T10" s="4">
        <v>18</v>
      </c>
      <c r="U10" s="4">
        <v>1</v>
      </c>
      <c r="V10" s="4">
        <v>0</v>
      </c>
      <c r="W10" s="4">
        <v>215</v>
      </c>
      <c r="X10" s="4">
        <v>146</v>
      </c>
      <c r="Y10" s="4">
        <v>0</v>
      </c>
      <c r="Z10" s="4">
        <v>0</v>
      </c>
    </row>
    <row r="11" spans="1:26" ht="19.5" customHeight="1">
      <c r="A11" s="27"/>
      <c r="B11" s="23"/>
      <c r="C11" s="23"/>
      <c r="D11" s="23"/>
      <c r="E11" s="10" t="s">
        <v>10</v>
      </c>
      <c r="F11" s="4">
        <v>64984</v>
      </c>
      <c r="G11" s="4">
        <v>560</v>
      </c>
      <c r="H11" s="4">
        <v>4</v>
      </c>
      <c r="I11" s="4">
        <v>7</v>
      </c>
      <c r="J11" s="4">
        <v>38</v>
      </c>
      <c r="K11" s="4">
        <v>0</v>
      </c>
      <c r="L11" s="4">
        <v>0</v>
      </c>
      <c r="M11" s="4">
        <v>281</v>
      </c>
      <c r="N11" s="4">
        <v>230</v>
      </c>
      <c r="O11" s="4">
        <v>0</v>
      </c>
      <c r="P11" s="4">
        <v>0</v>
      </c>
      <c r="Q11" s="4">
        <v>476</v>
      </c>
      <c r="R11" s="4">
        <v>8</v>
      </c>
      <c r="S11" s="4">
        <v>23</v>
      </c>
      <c r="T11" s="4">
        <v>32</v>
      </c>
      <c r="U11" s="4">
        <v>0</v>
      </c>
      <c r="V11" s="4">
        <v>0</v>
      </c>
      <c r="W11" s="4">
        <v>216</v>
      </c>
      <c r="X11" s="4">
        <v>195</v>
      </c>
      <c r="Y11" s="4">
        <v>0</v>
      </c>
      <c r="Z11" s="4">
        <v>2</v>
      </c>
    </row>
    <row r="12" spans="1:26" ht="19.5" customHeight="1">
      <c r="A12" s="25" t="s">
        <v>12</v>
      </c>
      <c r="B12" s="44">
        <v>39</v>
      </c>
      <c r="C12" s="44">
        <v>742</v>
      </c>
      <c r="D12" s="44">
        <v>28481</v>
      </c>
      <c r="E12" s="10" t="s">
        <v>18</v>
      </c>
      <c r="F12" s="4">
        <f aca="true" t="shared" si="2" ref="F12:Z12">F13+F14</f>
        <v>120495</v>
      </c>
      <c r="G12" s="4">
        <f t="shared" si="2"/>
        <v>828</v>
      </c>
      <c r="H12" s="4">
        <f t="shared" si="2"/>
        <v>10</v>
      </c>
      <c r="I12" s="4">
        <f t="shared" si="2"/>
        <v>33</v>
      </c>
      <c r="J12" s="4">
        <f t="shared" si="2"/>
        <v>56</v>
      </c>
      <c r="K12" s="4">
        <f t="shared" si="2"/>
        <v>0</v>
      </c>
      <c r="L12" s="4">
        <f t="shared" si="2"/>
        <v>0</v>
      </c>
      <c r="M12" s="4">
        <f t="shared" si="2"/>
        <v>297</v>
      </c>
      <c r="N12" s="4">
        <f t="shared" si="2"/>
        <v>432</v>
      </c>
      <c r="O12" s="4">
        <f t="shared" si="2"/>
        <v>0</v>
      </c>
      <c r="P12" s="4">
        <f t="shared" si="2"/>
        <v>0</v>
      </c>
      <c r="Q12" s="4">
        <f t="shared" si="2"/>
        <v>733</v>
      </c>
      <c r="R12" s="4">
        <f t="shared" si="2"/>
        <v>9</v>
      </c>
      <c r="S12" s="4">
        <f t="shared" si="2"/>
        <v>45</v>
      </c>
      <c r="T12" s="4">
        <f t="shared" si="2"/>
        <v>32</v>
      </c>
      <c r="U12" s="4">
        <f t="shared" si="2"/>
        <v>0</v>
      </c>
      <c r="V12" s="4">
        <f t="shared" si="2"/>
        <v>0</v>
      </c>
      <c r="W12" s="4">
        <f t="shared" si="2"/>
        <v>292</v>
      </c>
      <c r="X12" s="4">
        <f t="shared" si="2"/>
        <v>355</v>
      </c>
      <c r="Y12" s="4">
        <f t="shared" si="2"/>
        <v>0</v>
      </c>
      <c r="Z12" s="4">
        <f t="shared" si="2"/>
        <v>0</v>
      </c>
    </row>
    <row r="13" spans="1:26" ht="19.5" customHeight="1">
      <c r="A13" s="26"/>
      <c r="B13" s="24"/>
      <c r="C13" s="24"/>
      <c r="D13" s="24"/>
      <c r="E13" s="10" t="s">
        <v>9</v>
      </c>
      <c r="F13" s="4">
        <v>61804</v>
      </c>
      <c r="G13" s="4">
        <v>402</v>
      </c>
      <c r="H13" s="4">
        <v>5</v>
      </c>
      <c r="I13" s="4">
        <v>16</v>
      </c>
      <c r="J13" s="4">
        <v>31</v>
      </c>
      <c r="K13" s="4">
        <v>0</v>
      </c>
      <c r="L13" s="4">
        <v>0</v>
      </c>
      <c r="M13" s="4">
        <v>144</v>
      </c>
      <c r="N13" s="4">
        <v>206</v>
      </c>
      <c r="O13" s="4">
        <v>0</v>
      </c>
      <c r="P13" s="4">
        <v>0</v>
      </c>
      <c r="Q13" s="4">
        <v>341</v>
      </c>
      <c r="R13" s="4">
        <v>4</v>
      </c>
      <c r="S13" s="4">
        <v>24</v>
      </c>
      <c r="T13" s="4">
        <v>12</v>
      </c>
      <c r="U13" s="4">
        <v>0</v>
      </c>
      <c r="V13" s="4">
        <v>0</v>
      </c>
      <c r="W13" s="4">
        <v>146</v>
      </c>
      <c r="X13" s="4">
        <v>155</v>
      </c>
      <c r="Y13" s="4">
        <v>0</v>
      </c>
      <c r="Z13" s="4">
        <v>0</v>
      </c>
    </row>
    <row r="14" spans="1:26" ht="19.5" customHeight="1">
      <c r="A14" s="27"/>
      <c r="B14" s="23"/>
      <c r="C14" s="23"/>
      <c r="D14" s="23"/>
      <c r="E14" s="10" t="s">
        <v>10</v>
      </c>
      <c r="F14" s="4">
        <v>58691</v>
      </c>
      <c r="G14" s="4">
        <v>426</v>
      </c>
      <c r="H14" s="4">
        <v>5</v>
      </c>
      <c r="I14" s="4">
        <v>17</v>
      </c>
      <c r="J14" s="4">
        <v>25</v>
      </c>
      <c r="K14" s="4">
        <v>0</v>
      </c>
      <c r="L14" s="4">
        <v>0</v>
      </c>
      <c r="M14" s="4">
        <v>153</v>
      </c>
      <c r="N14" s="4">
        <v>226</v>
      </c>
      <c r="O14" s="4">
        <v>0</v>
      </c>
      <c r="P14" s="4">
        <v>0</v>
      </c>
      <c r="Q14" s="4">
        <v>392</v>
      </c>
      <c r="R14" s="4">
        <v>5</v>
      </c>
      <c r="S14" s="4">
        <v>21</v>
      </c>
      <c r="T14" s="4">
        <v>20</v>
      </c>
      <c r="U14" s="4">
        <v>0</v>
      </c>
      <c r="V14" s="4">
        <v>0</v>
      </c>
      <c r="W14" s="4">
        <v>146</v>
      </c>
      <c r="X14" s="4">
        <v>200</v>
      </c>
      <c r="Y14" s="4">
        <v>0</v>
      </c>
      <c r="Z14" s="4">
        <v>0</v>
      </c>
    </row>
    <row r="15" spans="1:26" ht="19.5" customHeight="1">
      <c r="A15" s="25" t="s">
        <v>13</v>
      </c>
      <c r="B15" s="44">
        <v>28</v>
      </c>
      <c r="C15" s="44">
        <v>491</v>
      </c>
      <c r="D15" s="44">
        <v>12082</v>
      </c>
      <c r="E15" s="10" t="s">
        <v>18</v>
      </c>
      <c r="F15" s="4">
        <f aca="true" t="shared" si="3" ref="F15:Z15">F16+F17</f>
        <v>53718</v>
      </c>
      <c r="G15" s="4">
        <f t="shared" si="3"/>
        <v>406</v>
      </c>
      <c r="H15" s="4">
        <f t="shared" si="3"/>
        <v>1</v>
      </c>
      <c r="I15" s="4">
        <f t="shared" si="3"/>
        <v>13</v>
      </c>
      <c r="J15" s="4">
        <f t="shared" si="3"/>
        <v>18</v>
      </c>
      <c r="K15" s="4">
        <f t="shared" si="3"/>
        <v>0</v>
      </c>
      <c r="L15" s="4">
        <f t="shared" si="3"/>
        <v>0</v>
      </c>
      <c r="M15" s="4">
        <f t="shared" si="3"/>
        <v>136</v>
      </c>
      <c r="N15" s="4">
        <f t="shared" si="3"/>
        <v>238</v>
      </c>
      <c r="O15" s="4">
        <f t="shared" si="3"/>
        <v>0</v>
      </c>
      <c r="P15" s="4">
        <f t="shared" si="3"/>
        <v>0</v>
      </c>
      <c r="Q15" s="4">
        <f t="shared" si="3"/>
        <v>488</v>
      </c>
      <c r="R15" s="4">
        <f t="shared" si="3"/>
        <v>6</v>
      </c>
      <c r="S15" s="4">
        <f t="shared" si="3"/>
        <v>23</v>
      </c>
      <c r="T15" s="4">
        <f t="shared" si="3"/>
        <v>9</v>
      </c>
      <c r="U15" s="4">
        <f t="shared" si="3"/>
        <v>0</v>
      </c>
      <c r="V15" s="4">
        <f t="shared" si="3"/>
        <v>0</v>
      </c>
      <c r="W15" s="4">
        <f t="shared" si="3"/>
        <v>96</v>
      </c>
      <c r="X15" s="4">
        <f t="shared" si="3"/>
        <v>354</v>
      </c>
      <c r="Y15" s="4">
        <f t="shared" si="3"/>
        <v>0</v>
      </c>
      <c r="Z15" s="4">
        <f t="shared" si="3"/>
        <v>0</v>
      </c>
    </row>
    <row r="16" spans="1:26" ht="19.5" customHeight="1">
      <c r="A16" s="26"/>
      <c r="B16" s="24"/>
      <c r="C16" s="24"/>
      <c r="D16" s="24"/>
      <c r="E16" s="10" t="s">
        <v>9</v>
      </c>
      <c r="F16" s="4">
        <v>27307</v>
      </c>
      <c r="G16" s="4">
        <v>171</v>
      </c>
      <c r="H16" s="4">
        <v>0</v>
      </c>
      <c r="I16" s="4">
        <v>6</v>
      </c>
      <c r="J16" s="4">
        <v>9</v>
      </c>
      <c r="K16" s="4">
        <v>0</v>
      </c>
      <c r="L16" s="4">
        <v>0</v>
      </c>
      <c r="M16" s="4">
        <v>58</v>
      </c>
      <c r="N16" s="4">
        <v>98</v>
      </c>
      <c r="O16" s="4">
        <v>0</v>
      </c>
      <c r="P16" s="4">
        <v>0</v>
      </c>
      <c r="Q16" s="4">
        <v>225</v>
      </c>
      <c r="R16" s="4">
        <v>3</v>
      </c>
      <c r="S16" s="4">
        <v>8</v>
      </c>
      <c r="T16" s="4">
        <v>3</v>
      </c>
      <c r="U16" s="4">
        <v>0</v>
      </c>
      <c r="V16" s="4">
        <v>0</v>
      </c>
      <c r="W16" s="4">
        <v>49</v>
      </c>
      <c r="X16" s="4">
        <v>162</v>
      </c>
      <c r="Y16" s="4">
        <v>0</v>
      </c>
      <c r="Z16" s="4">
        <v>0</v>
      </c>
    </row>
    <row r="17" spans="1:26" ht="19.5" customHeight="1">
      <c r="A17" s="27"/>
      <c r="B17" s="23"/>
      <c r="C17" s="23"/>
      <c r="D17" s="23"/>
      <c r="E17" s="10" t="s">
        <v>10</v>
      </c>
      <c r="F17" s="4">
        <v>26411</v>
      </c>
      <c r="G17" s="4">
        <v>235</v>
      </c>
      <c r="H17" s="4">
        <v>1</v>
      </c>
      <c r="I17" s="4">
        <v>7</v>
      </c>
      <c r="J17" s="4">
        <v>9</v>
      </c>
      <c r="K17" s="4">
        <v>0</v>
      </c>
      <c r="L17" s="4">
        <v>0</v>
      </c>
      <c r="M17" s="4">
        <v>78</v>
      </c>
      <c r="N17" s="4">
        <v>140</v>
      </c>
      <c r="O17" s="4">
        <v>0</v>
      </c>
      <c r="P17" s="4">
        <v>0</v>
      </c>
      <c r="Q17" s="4">
        <v>263</v>
      </c>
      <c r="R17" s="4">
        <v>3</v>
      </c>
      <c r="S17" s="4">
        <v>15</v>
      </c>
      <c r="T17" s="4">
        <v>6</v>
      </c>
      <c r="U17" s="4">
        <v>0</v>
      </c>
      <c r="V17" s="4">
        <v>0</v>
      </c>
      <c r="W17" s="4">
        <v>47</v>
      </c>
      <c r="X17" s="4">
        <v>192</v>
      </c>
      <c r="Y17" s="4">
        <v>0</v>
      </c>
      <c r="Z17" s="4">
        <v>0</v>
      </c>
    </row>
    <row r="18" spans="1:26" ht="19.5" customHeight="1">
      <c r="A18" s="25" t="s">
        <v>14</v>
      </c>
      <c r="B18" s="44">
        <v>46</v>
      </c>
      <c r="C18" s="44">
        <v>880</v>
      </c>
      <c r="D18" s="44">
        <v>30577</v>
      </c>
      <c r="E18" s="10" t="s">
        <v>18</v>
      </c>
      <c r="F18" s="4">
        <f aca="true" t="shared" si="4" ref="F18:Z18">F19+F20</f>
        <v>128488</v>
      </c>
      <c r="G18" s="4">
        <f t="shared" si="4"/>
        <v>965</v>
      </c>
      <c r="H18" s="4">
        <f t="shared" si="4"/>
        <v>5</v>
      </c>
      <c r="I18" s="4">
        <f t="shared" si="4"/>
        <v>22</v>
      </c>
      <c r="J18" s="4">
        <f t="shared" si="4"/>
        <v>46</v>
      </c>
      <c r="K18" s="4">
        <f t="shared" si="4"/>
        <v>1</v>
      </c>
      <c r="L18" s="4">
        <f t="shared" si="4"/>
        <v>0</v>
      </c>
      <c r="M18" s="4">
        <f t="shared" si="4"/>
        <v>404</v>
      </c>
      <c r="N18" s="4">
        <f t="shared" si="4"/>
        <v>487</v>
      </c>
      <c r="O18" s="4">
        <f t="shared" si="4"/>
        <v>0</v>
      </c>
      <c r="P18" s="4">
        <f t="shared" si="4"/>
        <v>0</v>
      </c>
      <c r="Q18" s="4">
        <f t="shared" si="4"/>
        <v>893</v>
      </c>
      <c r="R18" s="4">
        <f t="shared" si="4"/>
        <v>1</v>
      </c>
      <c r="S18" s="4">
        <f t="shared" si="4"/>
        <v>45</v>
      </c>
      <c r="T18" s="4">
        <f t="shared" si="4"/>
        <v>47</v>
      </c>
      <c r="U18" s="4">
        <f t="shared" si="4"/>
        <v>0</v>
      </c>
      <c r="V18" s="4">
        <f t="shared" si="4"/>
        <v>0</v>
      </c>
      <c r="W18" s="4">
        <f t="shared" si="4"/>
        <v>412</v>
      </c>
      <c r="X18" s="4">
        <f t="shared" si="4"/>
        <v>388</v>
      </c>
      <c r="Y18" s="4">
        <f t="shared" si="4"/>
        <v>0</v>
      </c>
      <c r="Z18" s="4">
        <f t="shared" si="4"/>
        <v>0</v>
      </c>
    </row>
    <row r="19" spans="1:26" ht="19.5" customHeight="1">
      <c r="A19" s="26"/>
      <c r="B19" s="24"/>
      <c r="C19" s="24"/>
      <c r="D19" s="24"/>
      <c r="E19" s="10" t="s">
        <v>9</v>
      </c>
      <c r="F19" s="4">
        <v>65368</v>
      </c>
      <c r="G19" s="4">
        <v>445</v>
      </c>
      <c r="H19" s="4">
        <v>2</v>
      </c>
      <c r="I19" s="4">
        <v>11</v>
      </c>
      <c r="J19" s="4">
        <v>23</v>
      </c>
      <c r="K19" s="4">
        <v>0</v>
      </c>
      <c r="L19" s="4">
        <v>0</v>
      </c>
      <c r="M19" s="4">
        <v>193</v>
      </c>
      <c r="N19" s="4">
        <v>216</v>
      </c>
      <c r="O19" s="4">
        <v>0</v>
      </c>
      <c r="P19" s="4">
        <v>0</v>
      </c>
      <c r="Q19" s="4">
        <v>429</v>
      </c>
      <c r="R19" s="4">
        <v>0</v>
      </c>
      <c r="S19" s="4">
        <v>20</v>
      </c>
      <c r="T19" s="4">
        <v>25</v>
      </c>
      <c r="U19" s="4">
        <v>0</v>
      </c>
      <c r="V19" s="4">
        <v>0</v>
      </c>
      <c r="W19" s="4">
        <v>197</v>
      </c>
      <c r="X19" s="4">
        <v>187</v>
      </c>
      <c r="Y19" s="4">
        <v>0</v>
      </c>
      <c r="Z19" s="4">
        <v>0</v>
      </c>
    </row>
    <row r="20" spans="1:26" ht="19.5" customHeight="1">
      <c r="A20" s="27"/>
      <c r="B20" s="23"/>
      <c r="C20" s="23"/>
      <c r="D20" s="23"/>
      <c r="E20" s="10" t="s">
        <v>10</v>
      </c>
      <c r="F20" s="4">
        <v>63120</v>
      </c>
      <c r="G20" s="4">
        <v>520</v>
      </c>
      <c r="H20" s="4">
        <v>3</v>
      </c>
      <c r="I20" s="4">
        <v>11</v>
      </c>
      <c r="J20" s="4">
        <v>23</v>
      </c>
      <c r="K20" s="4">
        <v>1</v>
      </c>
      <c r="L20" s="4">
        <v>0</v>
      </c>
      <c r="M20" s="4">
        <v>211</v>
      </c>
      <c r="N20" s="4">
        <v>271</v>
      </c>
      <c r="O20" s="4">
        <v>0</v>
      </c>
      <c r="P20" s="4">
        <v>0</v>
      </c>
      <c r="Q20" s="4">
        <v>464</v>
      </c>
      <c r="R20" s="4">
        <v>1</v>
      </c>
      <c r="S20" s="4">
        <v>25</v>
      </c>
      <c r="T20" s="4">
        <v>22</v>
      </c>
      <c r="U20" s="4">
        <v>0</v>
      </c>
      <c r="V20" s="4">
        <v>0</v>
      </c>
      <c r="W20" s="4">
        <v>215</v>
      </c>
      <c r="X20" s="4">
        <v>201</v>
      </c>
      <c r="Y20" s="4">
        <v>0</v>
      </c>
      <c r="Z20" s="4">
        <v>0</v>
      </c>
    </row>
    <row r="21" spans="1:26" ht="19.5" customHeight="1">
      <c r="A21" s="25" t="s">
        <v>15</v>
      </c>
      <c r="B21" s="44">
        <v>34</v>
      </c>
      <c r="C21" s="44">
        <v>496</v>
      </c>
      <c r="D21" s="44">
        <v>16155</v>
      </c>
      <c r="E21" s="10" t="s">
        <v>18</v>
      </c>
      <c r="F21" s="4">
        <f aca="true" t="shared" si="5" ref="F21:Z21">F22+F23</f>
        <v>68003</v>
      </c>
      <c r="G21" s="4">
        <f t="shared" si="5"/>
        <v>535</v>
      </c>
      <c r="H21" s="4">
        <f t="shared" si="5"/>
        <v>22</v>
      </c>
      <c r="I21" s="4">
        <f t="shared" si="5"/>
        <v>16</v>
      </c>
      <c r="J21" s="4">
        <f t="shared" si="5"/>
        <v>21</v>
      </c>
      <c r="K21" s="4">
        <f t="shared" si="5"/>
        <v>0</v>
      </c>
      <c r="L21" s="4">
        <f t="shared" si="5"/>
        <v>0</v>
      </c>
      <c r="M21" s="4">
        <f t="shared" si="5"/>
        <v>172</v>
      </c>
      <c r="N21" s="4">
        <f t="shared" si="5"/>
        <v>304</v>
      </c>
      <c r="O21" s="4">
        <f t="shared" si="5"/>
        <v>0</v>
      </c>
      <c r="P21" s="4">
        <f t="shared" si="5"/>
        <v>0</v>
      </c>
      <c r="Q21" s="4">
        <f t="shared" si="5"/>
        <v>751</v>
      </c>
      <c r="R21" s="4">
        <f t="shared" si="5"/>
        <v>40</v>
      </c>
      <c r="S21" s="4">
        <f t="shared" si="5"/>
        <v>37</v>
      </c>
      <c r="T21" s="4">
        <f t="shared" si="5"/>
        <v>37</v>
      </c>
      <c r="U21" s="4">
        <f t="shared" si="5"/>
        <v>0</v>
      </c>
      <c r="V21" s="4">
        <v>0</v>
      </c>
      <c r="W21" s="4">
        <f t="shared" si="5"/>
        <v>187</v>
      </c>
      <c r="X21" s="4">
        <f t="shared" si="5"/>
        <v>446</v>
      </c>
      <c r="Y21" s="4">
        <f t="shared" si="5"/>
        <v>0</v>
      </c>
      <c r="Z21" s="4">
        <f t="shared" si="5"/>
        <v>4</v>
      </c>
    </row>
    <row r="22" spans="1:26" ht="19.5" customHeight="1">
      <c r="A22" s="26"/>
      <c r="B22" s="24"/>
      <c r="C22" s="24"/>
      <c r="D22" s="24"/>
      <c r="E22" s="10" t="s">
        <v>9</v>
      </c>
      <c r="F22" s="4">
        <v>33638</v>
      </c>
      <c r="G22" s="4">
        <v>233</v>
      </c>
      <c r="H22" s="4">
        <v>9</v>
      </c>
      <c r="I22" s="4">
        <v>10</v>
      </c>
      <c r="J22" s="4">
        <v>10</v>
      </c>
      <c r="K22" s="4">
        <v>0</v>
      </c>
      <c r="L22" s="4">
        <v>0</v>
      </c>
      <c r="M22" s="4">
        <v>73</v>
      </c>
      <c r="N22" s="4">
        <v>131</v>
      </c>
      <c r="O22" s="4">
        <v>0</v>
      </c>
      <c r="P22" s="4">
        <v>0</v>
      </c>
      <c r="Q22" s="4">
        <v>332</v>
      </c>
      <c r="R22" s="4">
        <v>17</v>
      </c>
      <c r="S22" s="4">
        <v>14</v>
      </c>
      <c r="T22" s="4">
        <v>11</v>
      </c>
      <c r="U22" s="4">
        <v>0</v>
      </c>
      <c r="V22" s="4">
        <v>0</v>
      </c>
      <c r="W22" s="4">
        <v>98</v>
      </c>
      <c r="X22" s="4">
        <v>189</v>
      </c>
      <c r="Y22" s="4">
        <v>0</v>
      </c>
      <c r="Z22" s="4">
        <v>3</v>
      </c>
    </row>
    <row r="23" spans="1:26" ht="19.5" customHeight="1">
      <c r="A23" s="27"/>
      <c r="B23" s="23"/>
      <c r="C23" s="23"/>
      <c r="D23" s="23"/>
      <c r="E23" s="10" t="s">
        <v>10</v>
      </c>
      <c r="F23" s="4">
        <v>34365</v>
      </c>
      <c r="G23" s="4">
        <v>302</v>
      </c>
      <c r="H23" s="4">
        <v>13</v>
      </c>
      <c r="I23" s="4">
        <v>6</v>
      </c>
      <c r="J23" s="4">
        <v>11</v>
      </c>
      <c r="K23" s="4">
        <v>0</v>
      </c>
      <c r="L23" s="4">
        <v>0</v>
      </c>
      <c r="M23" s="4">
        <v>99</v>
      </c>
      <c r="N23" s="4">
        <v>173</v>
      </c>
      <c r="O23" s="4">
        <v>0</v>
      </c>
      <c r="P23" s="4">
        <v>0</v>
      </c>
      <c r="Q23" s="4">
        <v>419</v>
      </c>
      <c r="R23" s="4">
        <v>23</v>
      </c>
      <c r="S23" s="4">
        <v>23</v>
      </c>
      <c r="T23" s="4">
        <v>26</v>
      </c>
      <c r="U23" s="4">
        <v>0</v>
      </c>
      <c r="V23" s="4">
        <v>0</v>
      </c>
      <c r="W23" s="4">
        <v>89</v>
      </c>
      <c r="X23" s="4">
        <v>257</v>
      </c>
      <c r="Y23" s="4">
        <v>0</v>
      </c>
      <c r="Z23" s="4">
        <v>1</v>
      </c>
    </row>
    <row r="24" spans="1:26" ht="19.5" customHeight="1">
      <c r="A24" s="25" t="s">
        <v>16</v>
      </c>
      <c r="B24" s="44">
        <v>43</v>
      </c>
      <c r="C24" s="44">
        <v>738</v>
      </c>
      <c r="D24" s="44">
        <v>25015</v>
      </c>
      <c r="E24" s="10" t="s">
        <v>18</v>
      </c>
      <c r="F24" s="4">
        <f aca="true" t="shared" si="6" ref="F24:Z24">F25+F26</f>
        <v>116579</v>
      </c>
      <c r="G24" s="4">
        <f t="shared" si="6"/>
        <v>596</v>
      </c>
      <c r="H24" s="4">
        <f t="shared" si="6"/>
        <v>0</v>
      </c>
      <c r="I24" s="4">
        <f t="shared" si="6"/>
        <v>7</v>
      </c>
      <c r="J24" s="4">
        <f t="shared" si="6"/>
        <v>16</v>
      </c>
      <c r="K24" s="4">
        <f t="shared" si="6"/>
        <v>1</v>
      </c>
      <c r="L24" s="4">
        <f t="shared" si="6"/>
        <v>0</v>
      </c>
      <c r="M24" s="4">
        <f t="shared" si="6"/>
        <v>247</v>
      </c>
      <c r="N24" s="4">
        <f t="shared" si="6"/>
        <v>325</v>
      </c>
      <c r="O24" s="4">
        <f t="shared" si="6"/>
        <v>0</v>
      </c>
      <c r="P24" s="4">
        <f t="shared" si="6"/>
        <v>0</v>
      </c>
      <c r="Q24" s="4">
        <f t="shared" si="6"/>
        <v>535</v>
      </c>
      <c r="R24" s="4">
        <f t="shared" si="6"/>
        <v>2</v>
      </c>
      <c r="S24" s="4">
        <f t="shared" si="6"/>
        <v>11</v>
      </c>
      <c r="T24" s="4">
        <f t="shared" si="6"/>
        <v>44</v>
      </c>
      <c r="U24" s="4">
        <f t="shared" si="6"/>
        <v>0</v>
      </c>
      <c r="V24" s="4">
        <f t="shared" si="6"/>
        <v>0</v>
      </c>
      <c r="W24" s="4">
        <f t="shared" si="6"/>
        <v>156</v>
      </c>
      <c r="X24" s="4">
        <f t="shared" si="6"/>
        <v>322</v>
      </c>
      <c r="Y24" s="4">
        <f t="shared" si="6"/>
        <v>0</v>
      </c>
      <c r="Z24" s="4">
        <f t="shared" si="6"/>
        <v>0</v>
      </c>
    </row>
    <row r="25" spans="1:26" ht="19.5" customHeight="1">
      <c r="A25" s="26"/>
      <c r="B25" s="24"/>
      <c r="C25" s="24"/>
      <c r="D25" s="24"/>
      <c r="E25" s="10" t="s">
        <v>9</v>
      </c>
      <c r="F25" s="4">
        <v>60422</v>
      </c>
      <c r="G25" s="4">
        <v>251</v>
      </c>
      <c r="H25" s="4">
        <v>0</v>
      </c>
      <c r="I25" s="4">
        <v>3</v>
      </c>
      <c r="J25" s="4">
        <v>7</v>
      </c>
      <c r="K25" s="4">
        <v>0</v>
      </c>
      <c r="L25" s="4">
        <v>0</v>
      </c>
      <c r="M25" s="4">
        <v>92</v>
      </c>
      <c r="N25" s="4">
        <v>149</v>
      </c>
      <c r="O25" s="4">
        <v>0</v>
      </c>
      <c r="P25" s="4">
        <v>0</v>
      </c>
      <c r="Q25" s="4">
        <v>229</v>
      </c>
      <c r="R25" s="4">
        <v>1</v>
      </c>
      <c r="S25" s="4">
        <v>4</v>
      </c>
      <c r="T25" s="4">
        <v>19</v>
      </c>
      <c r="U25" s="4">
        <v>0</v>
      </c>
      <c r="V25" s="4">
        <v>0</v>
      </c>
      <c r="W25" s="4">
        <v>58</v>
      </c>
      <c r="X25" s="4">
        <v>147</v>
      </c>
      <c r="Y25" s="4">
        <v>0</v>
      </c>
      <c r="Z25" s="4">
        <v>0</v>
      </c>
    </row>
    <row r="26" spans="1:26" ht="19.5" customHeight="1">
      <c r="A26" s="27"/>
      <c r="B26" s="23"/>
      <c r="C26" s="23"/>
      <c r="D26" s="23"/>
      <c r="E26" s="10" t="s">
        <v>10</v>
      </c>
      <c r="F26" s="4">
        <v>56157</v>
      </c>
      <c r="G26" s="4">
        <v>345</v>
      </c>
      <c r="H26" s="4">
        <v>0</v>
      </c>
      <c r="I26" s="4">
        <v>4</v>
      </c>
      <c r="J26" s="4">
        <v>9</v>
      </c>
      <c r="K26" s="4">
        <v>1</v>
      </c>
      <c r="L26" s="4">
        <v>0</v>
      </c>
      <c r="M26" s="4">
        <v>155</v>
      </c>
      <c r="N26" s="4">
        <v>176</v>
      </c>
      <c r="O26" s="4">
        <v>0</v>
      </c>
      <c r="P26" s="4">
        <v>0</v>
      </c>
      <c r="Q26" s="4">
        <v>306</v>
      </c>
      <c r="R26" s="4">
        <v>1</v>
      </c>
      <c r="S26" s="4">
        <v>7</v>
      </c>
      <c r="T26" s="4">
        <v>25</v>
      </c>
      <c r="U26" s="4">
        <v>0</v>
      </c>
      <c r="V26" s="4">
        <v>0</v>
      </c>
      <c r="W26" s="4">
        <v>98</v>
      </c>
      <c r="X26" s="4">
        <v>175</v>
      </c>
      <c r="Y26" s="4">
        <v>0</v>
      </c>
      <c r="Z26" s="4">
        <v>0</v>
      </c>
    </row>
    <row r="27" spans="1:26" ht="19.5" customHeight="1">
      <c r="A27" s="25" t="s">
        <v>17</v>
      </c>
      <c r="B27" s="44">
        <v>10</v>
      </c>
      <c r="C27" s="44">
        <v>186</v>
      </c>
      <c r="D27" s="44">
        <v>4130</v>
      </c>
      <c r="E27" s="10" t="s">
        <v>18</v>
      </c>
      <c r="F27" s="4">
        <f aca="true" t="shared" si="7" ref="F27:Z27">F28+F29</f>
        <v>18102</v>
      </c>
      <c r="G27" s="4">
        <f t="shared" si="7"/>
        <v>73</v>
      </c>
      <c r="H27" s="4">
        <f t="shared" si="7"/>
        <v>1</v>
      </c>
      <c r="I27" s="4">
        <f t="shared" si="7"/>
        <v>4</v>
      </c>
      <c r="J27" s="4">
        <f t="shared" si="7"/>
        <v>7</v>
      </c>
      <c r="K27" s="4">
        <f t="shared" si="7"/>
        <v>0</v>
      </c>
      <c r="L27" s="4">
        <f t="shared" si="7"/>
        <v>0</v>
      </c>
      <c r="M27" s="4">
        <f t="shared" si="7"/>
        <v>15</v>
      </c>
      <c r="N27" s="4">
        <f t="shared" si="7"/>
        <v>46</v>
      </c>
      <c r="O27" s="4">
        <f t="shared" si="7"/>
        <v>0</v>
      </c>
      <c r="P27" s="4">
        <f t="shared" si="7"/>
        <v>0</v>
      </c>
      <c r="Q27" s="4">
        <f t="shared" si="7"/>
        <v>138</v>
      </c>
      <c r="R27" s="4">
        <f t="shared" si="7"/>
        <v>0</v>
      </c>
      <c r="S27" s="4">
        <f t="shared" si="7"/>
        <v>12</v>
      </c>
      <c r="T27" s="4">
        <f t="shared" si="7"/>
        <v>19</v>
      </c>
      <c r="U27" s="4">
        <f t="shared" si="7"/>
        <v>0</v>
      </c>
      <c r="V27" s="4">
        <f t="shared" si="7"/>
        <v>0</v>
      </c>
      <c r="W27" s="4">
        <f t="shared" si="7"/>
        <v>25</v>
      </c>
      <c r="X27" s="4">
        <f t="shared" si="7"/>
        <v>82</v>
      </c>
      <c r="Y27" s="4">
        <f t="shared" si="7"/>
        <v>0</v>
      </c>
      <c r="Z27" s="4">
        <f t="shared" si="7"/>
        <v>0</v>
      </c>
    </row>
    <row r="28" spans="1:26" ht="19.5" customHeight="1">
      <c r="A28" s="26"/>
      <c r="B28" s="24"/>
      <c r="C28" s="24"/>
      <c r="D28" s="24"/>
      <c r="E28" s="10" t="s">
        <v>9</v>
      </c>
      <c r="F28" s="4">
        <v>9506</v>
      </c>
      <c r="G28" s="4">
        <v>27</v>
      </c>
      <c r="H28" s="4">
        <v>0</v>
      </c>
      <c r="I28" s="4">
        <v>2</v>
      </c>
      <c r="J28" s="4">
        <v>3</v>
      </c>
      <c r="K28" s="4">
        <v>0</v>
      </c>
      <c r="L28" s="4">
        <v>0</v>
      </c>
      <c r="M28" s="4">
        <v>4</v>
      </c>
      <c r="N28" s="4">
        <v>18</v>
      </c>
      <c r="O28" s="4">
        <v>0</v>
      </c>
      <c r="P28" s="4">
        <v>0</v>
      </c>
      <c r="Q28" s="4">
        <v>59</v>
      </c>
      <c r="R28" s="4">
        <v>0</v>
      </c>
      <c r="S28" s="4">
        <v>5</v>
      </c>
      <c r="T28" s="4">
        <v>12</v>
      </c>
      <c r="U28" s="4">
        <v>0</v>
      </c>
      <c r="V28" s="4">
        <v>0</v>
      </c>
      <c r="W28" s="4">
        <v>7</v>
      </c>
      <c r="X28" s="4">
        <v>35</v>
      </c>
      <c r="Y28" s="4">
        <v>0</v>
      </c>
      <c r="Z28" s="4">
        <v>0</v>
      </c>
    </row>
    <row r="29" spans="1:26" ht="22.5" customHeight="1">
      <c r="A29" s="27"/>
      <c r="B29" s="23"/>
      <c r="C29" s="23"/>
      <c r="D29" s="23"/>
      <c r="E29" s="10" t="s">
        <v>10</v>
      </c>
      <c r="F29" s="4">
        <v>8596</v>
      </c>
      <c r="G29" s="4">
        <v>46</v>
      </c>
      <c r="H29" s="4">
        <v>1</v>
      </c>
      <c r="I29" s="4">
        <v>2</v>
      </c>
      <c r="J29" s="4">
        <v>4</v>
      </c>
      <c r="K29" s="4">
        <v>0</v>
      </c>
      <c r="L29" s="4">
        <v>0</v>
      </c>
      <c r="M29" s="4">
        <v>11</v>
      </c>
      <c r="N29" s="4">
        <v>28</v>
      </c>
      <c r="O29" s="4">
        <v>0</v>
      </c>
      <c r="P29" s="4">
        <v>0</v>
      </c>
      <c r="Q29" s="4">
        <v>79</v>
      </c>
      <c r="R29" s="4">
        <v>0</v>
      </c>
      <c r="S29" s="4">
        <v>7</v>
      </c>
      <c r="T29" s="4">
        <v>7</v>
      </c>
      <c r="U29" s="4">
        <v>0</v>
      </c>
      <c r="V29" s="4">
        <v>0</v>
      </c>
      <c r="W29" s="4">
        <v>18</v>
      </c>
      <c r="X29" s="4">
        <v>47</v>
      </c>
      <c r="Y29" s="4">
        <v>0</v>
      </c>
      <c r="Z29" s="4">
        <v>0</v>
      </c>
    </row>
    <row r="30" spans="6:26" ht="16.5">
      <c r="F30" s="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8:26" ht="16.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B3:B5"/>
    <mergeCell ref="C3:C5"/>
    <mergeCell ref="D3:D5"/>
    <mergeCell ref="E3:E5"/>
    <mergeCell ref="X4:X5"/>
    <mergeCell ref="Z4:Z5"/>
    <mergeCell ref="S4:V4"/>
    <mergeCell ref="W4:W5"/>
    <mergeCell ref="Y4:Y5"/>
    <mergeCell ref="P4:P5"/>
    <mergeCell ref="Q4:Q5"/>
    <mergeCell ref="R4:R5"/>
    <mergeCell ref="O4:O5"/>
    <mergeCell ref="I4:L4"/>
    <mergeCell ref="F3:F5"/>
    <mergeCell ref="M4:M5"/>
    <mergeCell ref="N4:N5"/>
    <mergeCell ref="A6:A8"/>
    <mergeCell ref="A1:Z1"/>
    <mergeCell ref="A21:A23"/>
    <mergeCell ref="A24:A26"/>
    <mergeCell ref="Q3:Z3"/>
    <mergeCell ref="G3:P3"/>
    <mergeCell ref="G4:G5"/>
    <mergeCell ref="A3:A5"/>
    <mergeCell ref="A9:A11"/>
    <mergeCell ref="H4:H5"/>
    <mergeCell ref="A12:A14"/>
    <mergeCell ref="A15:A17"/>
    <mergeCell ref="A18:A20"/>
    <mergeCell ref="A27:A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625" style="3" customWidth="1"/>
    <col min="17" max="16384" width="9.00390625" style="3" customWidth="1"/>
  </cols>
  <sheetData>
    <row r="1" spans="1:16" ht="60" customHeight="1">
      <c r="A1" s="28" t="s">
        <v>209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4.2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152749</v>
      </c>
      <c r="E6" s="4" t="s">
        <v>18</v>
      </c>
      <c r="F6" s="4">
        <f aca="true" t="shared" si="0" ref="F6:P6">F7+F8</f>
        <v>645671</v>
      </c>
      <c r="G6" s="4">
        <f t="shared" si="0"/>
        <v>5767</v>
      </c>
      <c r="H6" s="4">
        <f t="shared" si="0"/>
        <v>71</v>
      </c>
      <c r="I6" s="4">
        <f t="shared" si="0"/>
        <v>134</v>
      </c>
      <c r="J6" s="4">
        <f t="shared" si="0"/>
        <v>198</v>
      </c>
      <c r="K6" s="4">
        <f t="shared" si="0"/>
        <v>4</v>
      </c>
      <c r="L6" s="4">
        <f t="shared" si="0"/>
        <v>0</v>
      </c>
      <c r="M6" s="4">
        <f t="shared" si="0"/>
        <v>1913</v>
      </c>
      <c r="N6" s="4">
        <f t="shared" si="0"/>
        <v>3445</v>
      </c>
      <c r="O6" s="4">
        <f t="shared" si="0"/>
        <v>0</v>
      </c>
      <c r="P6" s="4">
        <f t="shared" si="0"/>
        <v>2</v>
      </c>
    </row>
    <row r="7" spans="1:16" ht="19.5" customHeight="1">
      <c r="A7" s="26"/>
      <c r="B7" s="24"/>
      <c r="C7" s="24"/>
      <c r="D7" s="24"/>
      <c r="E7" s="4" t="s">
        <v>9</v>
      </c>
      <c r="F7" s="4">
        <v>330457</v>
      </c>
      <c r="G7" s="4">
        <v>2847</v>
      </c>
      <c r="H7" s="6">
        <v>27</v>
      </c>
      <c r="I7" s="6">
        <v>75</v>
      </c>
      <c r="J7" s="6">
        <v>93</v>
      </c>
      <c r="K7" s="6">
        <v>2</v>
      </c>
      <c r="L7" s="6">
        <v>0</v>
      </c>
      <c r="M7" s="6">
        <v>975</v>
      </c>
      <c r="N7" s="6">
        <v>1673</v>
      </c>
      <c r="O7" s="6">
        <v>0</v>
      </c>
      <c r="P7" s="6">
        <v>2</v>
      </c>
    </row>
    <row r="8" spans="1:16" ht="19.5" customHeight="1">
      <c r="A8" s="27"/>
      <c r="B8" s="23"/>
      <c r="C8" s="23"/>
      <c r="D8" s="23"/>
      <c r="E8" s="4" t="s">
        <v>10</v>
      </c>
      <c r="F8" s="4">
        <v>315214</v>
      </c>
      <c r="G8" s="4">
        <v>2920</v>
      </c>
      <c r="H8" s="6">
        <v>44</v>
      </c>
      <c r="I8" s="6">
        <v>59</v>
      </c>
      <c r="J8" s="6">
        <v>105</v>
      </c>
      <c r="K8" s="6">
        <v>2</v>
      </c>
      <c r="L8" s="6">
        <v>0</v>
      </c>
      <c r="M8" s="6">
        <v>938</v>
      </c>
      <c r="N8" s="6">
        <v>1772</v>
      </c>
      <c r="O8" s="6">
        <v>0</v>
      </c>
      <c r="P8" s="6">
        <v>0</v>
      </c>
    </row>
    <row r="9" spans="1:16" ht="19.5" customHeight="1">
      <c r="A9" s="25" t="s">
        <v>11</v>
      </c>
      <c r="B9" s="44">
        <v>40</v>
      </c>
      <c r="C9" s="44">
        <v>883</v>
      </c>
      <c r="D9" s="44">
        <v>34121</v>
      </c>
      <c r="E9" s="4" t="s">
        <v>18</v>
      </c>
      <c r="F9" s="4">
        <f aca="true" t="shared" si="1" ref="F9:P9">F10+F11</f>
        <v>138571</v>
      </c>
      <c r="G9" s="4">
        <f t="shared" si="1"/>
        <v>1319</v>
      </c>
      <c r="H9" s="4">
        <f t="shared" si="1"/>
        <v>12</v>
      </c>
      <c r="I9" s="4">
        <f t="shared" si="1"/>
        <v>32</v>
      </c>
      <c r="J9" s="4">
        <f t="shared" si="1"/>
        <v>76</v>
      </c>
      <c r="K9" s="4">
        <f t="shared" si="1"/>
        <v>2</v>
      </c>
      <c r="L9" s="4">
        <f t="shared" si="1"/>
        <v>0</v>
      </c>
      <c r="M9" s="4">
        <f t="shared" si="1"/>
        <v>576</v>
      </c>
      <c r="N9" s="4">
        <f t="shared" si="1"/>
        <v>619</v>
      </c>
      <c r="O9" s="4">
        <f t="shared" si="1"/>
        <v>0</v>
      </c>
      <c r="P9" s="4">
        <f t="shared" si="1"/>
        <v>2</v>
      </c>
    </row>
    <row r="10" spans="1:16" ht="19.5" customHeight="1">
      <c r="A10" s="26"/>
      <c r="B10" s="24"/>
      <c r="C10" s="24"/>
      <c r="D10" s="24"/>
      <c r="E10" s="4" t="s">
        <v>9</v>
      </c>
      <c r="F10" s="4">
        <v>71778</v>
      </c>
      <c r="G10" s="4">
        <v>688</v>
      </c>
      <c r="H10" s="4">
        <v>6</v>
      </c>
      <c r="I10" s="4">
        <v>21</v>
      </c>
      <c r="J10" s="4">
        <v>36</v>
      </c>
      <c r="K10" s="4">
        <v>0</v>
      </c>
      <c r="L10" s="4">
        <v>0</v>
      </c>
      <c r="M10" s="4">
        <v>310</v>
      </c>
      <c r="N10" s="4">
        <v>313</v>
      </c>
      <c r="O10" s="4">
        <v>0</v>
      </c>
      <c r="P10" s="4">
        <v>2</v>
      </c>
    </row>
    <row r="11" spans="1:16" ht="19.5" customHeight="1">
      <c r="A11" s="27"/>
      <c r="B11" s="23"/>
      <c r="C11" s="23"/>
      <c r="D11" s="23"/>
      <c r="E11" s="4" t="s">
        <v>10</v>
      </c>
      <c r="F11" s="4">
        <v>66793</v>
      </c>
      <c r="G11" s="4">
        <v>631</v>
      </c>
      <c r="H11" s="4">
        <v>6</v>
      </c>
      <c r="I11" s="4">
        <v>11</v>
      </c>
      <c r="J11" s="4">
        <v>40</v>
      </c>
      <c r="K11" s="4">
        <v>2</v>
      </c>
      <c r="L11" s="4">
        <v>0</v>
      </c>
      <c r="M11" s="4">
        <v>266</v>
      </c>
      <c r="N11" s="4">
        <v>306</v>
      </c>
      <c r="O11" s="4">
        <v>0</v>
      </c>
      <c r="P11" s="4">
        <v>0</v>
      </c>
    </row>
    <row r="12" spans="1:16" ht="19.5" customHeight="1">
      <c r="A12" s="25" t="s">
        <v>12</v>
      </c>
      <c r="B12" s="44">
        <v>39</v>
      </c>
      <c r="C12" s="44">
        <v>742</v>
      </c>
      <c r="D12" s="44">
        <v>29414</v>
      </c>
      <c r="E12" s="4" t="s">
        <v>18</v>
      </c>
      <c r="F12" s="4">
        <f aca="true" t="shared" si="2" ref="F12:P12">F13+F14</f>
        <v>123102</v>
      </c>
      <c r="G12" s="4">
        <f t="shared" si="2"/>
        <v>1075</v>
      </c>
      <c r="H12" s="4">
        <f t="shared" si="2"/>
        <v>12</v>
      </c>
      <c r="I12" s="4">
        <f t="shared" si="2"/>
        <v>25</v>
      </c>
      <c r="J12" s="4">
        <f t="shared" si="2"/>
        <v>16</v>
      </c>
      <c r="K12" s="4">
        <f t="shared" si="2"/>
        <v>0</v>
      </c>
      <c r="L12" s="4">
        <f t="shared" si="2"/>
        <v>0</v>
      </c>
      <c r="M12" s="4">
        <f t="shared" si="2"/>
        <v>327</v>
      </c>
      <c r="N12" s="4">
        <f t="shared" si="2"/>
        <v>695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4" t="s">
        <v>9</v>
      </c>
      <c r="F13" s="4">
        <v>63084</v>
      </c>
      <c r="G13" s="4">
        <v>525</v>
      </c>
      <c r="H13" s="4">
        <v>8</v>
      </c>
      <c r="I13" s="4">
        <v>12</v>
      </c>
      <c r="J13" s="4">
        <v>9</v>
      </c>
      <c r="K13" s="4">
        <v>0</v>
      </c>
      <c r="L13" s="4">
        <v>0</v>
      </c>
      <c r="M13" s="4">
        <v>173</v>
      </c>
      <c r="N13" s="4">
        <v>323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4" t="s">
        <v>10</v>
      </c>
      <c r="F14" s="4">
        <v>60018</v>
      </c>
      <c r="G14" s="4">
        <v>550</v>
      </c>
      <c r="H14" s="4">
        <v>4</v>
      </c>
      <c r="I14" s="4">
        <v>13</v>
      </c>
      <c r="J14" s="4">
        <v>7</v>
      </c>
      <c r="K14" s="4">
        <v>0</v>
      </c>
      <c r="L14" s="4">
        <v>0</v>
      </c>
      <c r="M14" s="4">
        <v>154</v>
      </c>
      <c r="N14" s="4">
        <v>372</v>
      </c>
      <c r="O14" s="4">
        <v>0</v>
      </c>
      <c r="P14" s="4">
        <v>0</v>
      </c>
    </row>
    <row r="15" spans="1:16" ht="19.5" customHeight="1">
      <c r="A15" s="25" t="s">
        <v>13</v>
      </c>
      <c r="B15" s="44">
        <v>28</v>
      </c>
      <c r="C15" s="44">
        <v>491</v>
      </c>
      <c r="D15" s="44">
        <v>12043</v>
      </c>
      <c r="E15" s="4" t="s">
        <v>18</v>
      </c>
      <c r="F15" s="4">
        <f aca="true" t="shared" si="3" ref="F15:P15">F16+F17</f>
        <v>52834</v>
      </c>
      <c r="G15" s="4">
        <f t="shared" si="3"/>
        <v>607</v>
      </c>
      <c r="H15" s="4">
        <f t="shared" si="3"/>
        <v>3</v>
      </c>
      <c r="I15" s="4">
        <f>I16+I17</f>
        <v>13</v>
      </c>
      <c r="J15" s="4">
        <f>J16+J17</f>
        <v>17</v>
      </c>
      <c r="K15" s="4">
        <f t="shared" si="3"/>
        <v>0</v>
      </c>
      <c r="L15" s="4">
        <f t="shared" si="3"/>
        <v>0</v>
      </c>
      <c r="M15" s="4">
        <f t="shared" si="3"/>
        <v>85</v>
      </c>
      <c r="N15" s="4">
        <f t="shared" si="3"/>
        <v>489</v>
      </c>
      <c r="O15" s="4">
        <f t="shared" si="3"/>
        <v>0</v>
      </c>
      <c r="P15" s="4">
        <f t="shared" si="3"/>
        <v>0</v>
      </c>
    </row>
    <row r="16" spans="1:16" ht="19.5" customHeight="1">
      <c r="A16" s="26"/>
      <c r="B16" s="24"/>
      <c r="C16" s="24"/>
      <c r="D16" s="24"/>
      <c r="E16" s="4" t="s">
        <v>9</v>
      </c>
      <c r="F16" s="4">
        <v>26847</v>
      </c>
      <c r="G16" s="4">
        <v>304</v>
      </c>
      <c r="H16" s="4">
        <v>2</v>
      </c>
      <c r="I16" s="4">
        <v>8</v>
      </c>
      <c r="J16" s="4">
        <v>8</v>
      </c>
      <c r="K16" s="4">
        <v>0</v>
      </c>
      <c r="L16" s="4">
        <v>0</v>
      </c>
      <c r="M16" s="4">
        <v>42</v>
      </c>
      <c r="N16" s="4">
        <v>244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4" t="s">
        <v>10</v>
      </c>
      <c r="F17" s="4">
        <v>25987</v>
      </c>
      <c r="G17" s="4">
        <v>303</v>
      </c>
      <c r="H17" s="4">
        <v>1</v>
      </c>
      <c r="I17" s="4">
        <v>5</v>
      </c>
      <c r="J17" s="4">
        <v>9</v>
      </c>
      <c r="K17" s="4">
        <v>0</v>
      </c>
      <c r="L17" s="4">
        <v>0</v>
      </c>
      <c r="M17" s="4">
        <v>43</v>
      </c>
      <c r="N17" s="4">
        <v>245</v>
      </c>
      <c r="O17" s="4">
        <v>0</v>
      </c>
      <c r="P17" s="4">
        <v>0</v>
      </c>
    </row>
    <row r="18" spans="1:16" ht="19.5" customHeight="1">
      <c r="A18" s="25" t="s">
        <v>14</v>
      </c>
      <c r="B18" s="44">
        <v>46</v>
      </c>
      <c r="C18" s="44">
        <v>880</v>
      </c>
      <c r="D18" s="44">
        <v>31121</v>
      </c>
      <c r="E18" s="4" t="s">
        <v>18</v>
      </c>
      <c r="F18" s="4">
        <f aca="true" t="shared" si="4" ref="F18:P18">F19+F20</f>
        <v>128663</v>
      </c>
      <c r="G18" s="4">
        <f t="shared" si="4"/>
        <v>1150</v>
      </c>
      <c r="H18" s="4">
        <f t="shared" si="4"/>
        <v>5</v>
      </c>
      <c r="I18" s="4">
        <f t="shared" si="4"/>
        <v>20</v>
      </c>
      <c r="J18" s="4">
        <f t="shared" si="4"/>
        <v>36</v>
      </c>
      <c r="K18" s="4">
        <f t="shared" si="4"/>
        <v>2</v>
      </c>
      <c r="L18" s="4">
        <f t="shared" si="4"/>
        <v>0</v>
      </c>
      <c r="M18" s="4">
        <f t="shared" si="4"/>
        <v>394</v>
      </c>
      <c r="N18" s="4">
        <f t="shared" si="4"/>
        <v>693</v>
      </c>
      <c r="O18" s="4">
        <f t="shared" si="4"/>
        <v>0</v>
      </c>
      <c r="P18" s="4">
        <f t="shared" si="4"/>
        <v>0</v>
      </c>
    </row>
    <row r="19" spans="1:16" ht="19.5" customHeight="1">
      <c r="A19" s="26"/>
      <c r="B19" s="24"/>
      <c r="C19" s="24"/>
      <c r="D19" s="24"/>
      <c r="E19" s="4" t="s">
        <v>9</v>
      </c>
      <c r="F19" s="4">
        <v>65464</v>
      </c>
      <c r="G19" s="4">
        <v>568</v>
      </c>
      <c r="H19" s="4">
        <v>2</v>
      </c>
      <c r="I19" s="4">
        <v>12</v>
      </c>
      <c r="J19" s="4">
        <v>18</v>
      </c>
      <c r="K19" s="4">
        <v>2</v>
      </c>
      <c r="L19" s="4">
        <v>0</v>
      </c>
      <c r="M19" s="4">
        <v>191</v>
      </c>
      <c r="N19" s="4">
        <v>343</v>
      </c>
      <c r="O19" s="4">
        <v>0</v>
      </c>
      <c r="P19" s="4">
        <v>0</v>
      </c>
    </row>
    <row r="20" spans="1:16" ht="19.5" customHeight="1">
      <c r="A20" s="27"/>
      <c r="B20" s="23"/>
      <c r="C20" s="23"/>
      <c r="D20" s="23"/>
      <c r="E20" s="4" t="s">
        <v>10</v>
      </c>
      <c r="F20" s="4">
        <v>63199</v>
      </c>
      <c r="G20" s="4">
        <v>582</v>
      </c>
      <c r="H20" s="4">
        <v>3</v>
      </c>
      <c r="I20" s="4">
        <v>8</v>
      </c>
      <c r="J20" s="4">
        <v>18</v>
      </c>
      <c r="K20" s="4">
        <v>0</v>
      </c>
      <c r="L20" s="4">
        <v>0</v>
      </c>
      <c r="M20" s="4">
        <v>203</v>
      </c>
      <c r="N20" s="4">
        <v>350</v>
      </c>
      <c r="O20" s="4">
        <v>0</v>
      </c>
      <c r="P20" s="4">
        <v>0</v>
      </c>
    </row>
    <row r="21" spans="1:16" ht="19.5" customHeight="1">
      <c r="A21" s="25" t="s">
        <v>15</v>
      </c>
      <c r="B21" s="44">
        <v>34</v>
      </c>
      <c r="C21" s="44">
        <v>496</v>
      </c>
      <c r="D21" s="44">
        <v>16191</v>
      </c>
      <c r="E21" s="4" t="s">
        <v>18</v>
      </c>
      <c r="F21" s="4">
        <f aca="true" t="shared" si="5" ref="F21:P21">F22+F23</f>
        <v>66672</v>
      </c>
      <c r="G21" s="4">
        <f t="shared" si="5"/>
        <v>630</v>
      </c>
      <c r="H21" s="4">
        <f t="shared" si="5"/>
        <v>36</v>
      </c>
      <c r="I21" s="4">
        <f t="shared" si="5"/>
        <v>22</v>
      </c>
      <c r="J21" s="4">
        <f t="shared" si="5"/>
        <v>10</v>
      </c>
      <c r="K21" s="4">
        <f t="shared" si="5"/>
        <v>0</v>
      </c>
      <c r="L21" s="4">
        <f t="shared" si="5"/>
        <v>0</v>
      </c>
      <c r="M21" s="4">
        <f t="shared" si="5"/>
        <v>176</v>
      </c>
      <c r="N21" s="4">
        <f t="shared" si="5"/>
        <v>386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4" t="s">
        <v>9</v>
      </c>
      <c r="F22" s="4">
        <v>32712</v>
      </c>
      <c r="G22" s="4">
        <v>301</v>
      </c>
      <c r="H22" s="4">
        <v>8</v>
      </c>
      <c r="I22" s="4">
        <v>12</v>
      </c>
      <c r="J22" s="4">
        <v>5</v>
      </c>
      <c r="K22" s="4">
        <v>0</v>
      </c>
      <c r="L22" s="4">
        <v>0</v>
      </c>
      <c r="M22" s="4">
        <v>83</v>
      </c>
      <c r="N22" s="4">
        <v>193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4" t="s">
        <v>10</v>
      </c>
      <c r="F23" s="4">
        <v>33960</v>
      </c>
      <c r="G23" s="4">
        <v>329</v>
      </c>
      <c r="H23" s="4">
        <v>28</v>
      </c>
      <c r="I23" s="4">
        <v>10</v>
      </c>
      <c r="J23" s="4">
        <v>5</v>
      </c>
      <c r="K23" s="4">
        <v>0</v>
      </c>
      <c r="L23" s="4">
        <v>0</v>
      </c>
      <c r="M23" s="4">
        <v>93</v>
      </c>
      <c r="N23" s="4">
        <v>193</v>
      </c>
      <c r="O23" s="4">
        <v>0</v>
      </c>
      <c r="P23" s="4">
        <v>0</v>
      </c>
    </row>
    <row r="24" spans="1:16" ht="19.5" customHeight="1">
      <c r="A24" s="25" t="s">
        <v>16</v>
      </c>
      <c r="B24" s="44">
        <v>43</v>
      </c>
      <c r="C24" s="44">
        <v>738</v>
      </c>
      <c r="D24" s="44">
        <v>25707</v>
      </c>
      <c r="E24" s="4" t="s">
        <v>18</v>
      </c>
      <c r="F24" s="4">
        <f aca="true" t="shared" si="6" ref="F24:P24">F25+F26</f>
        <v>117965</v>
      </c>
      <c r="G24" s="4">
        <f t="shared" si="6"/>
        <v>884</v>
      </c>
      <c r="H24" s="4">
        <f t="shared" si="6"/>
        <v>3</v>
      </c>
      <c r="I24" s="4">
        <f t="shared" si="6"/>
        <v>16</v>
      </c>
      <c r="J24" s="4">
        <f t="shared" si="6"/>
        <v>36</v>
      </c>
      <c r="K24" s="4">
        <f t="shared" si="6"/>
        <v>0</v>
      </c>
      <c r="L24" s="4">
        <f t="shared" si="6"/>
        <v>0</v>
      </c>
      <c r="M24" s="4">
        <f t="shared" si="6"/>
        <v>330</v>
      </c>
      <c r="N24" s="4">
        <f t="shared" si="6"/>
        <v>499</v>
      </c>
      <c r="O24" s="4">
        <f t="shared" si="6"/>
        <v>0</v>
      </c>
      <c r="P24" s="4">
        <f t="shared" si="6"/>
        <v>0</v>
      </c>
    </row>
    <row r="25" spans="1:16" ht="19.5" customHeight="1">
      <c r="A25" s="26"/>
      <c r="B25" s="24"/>
      <c r="C25" s="24"/>
      <c r="D25" s="24"/>
      <c r="E25" s="4" t="s">
        <v>9</v>
      </c>
      <c r="F25" s="4">
        <v>61208</v>
      </c>
      <c r="G25" s="4">
        <v>416</v>
      </c>
      <c r="H25" s="4">
        <v>1</v>
      </c>
      <c r="I25" s="4">
        <v>7</v>
      </c>
      <c r="J25" s="4">
        <v>14</v>
      </c>
      <c r="K25" s="4">
        <v>0</v>
      </c>
      <c r="L25" s="4">
        <v>0</v>
      </c>
      <c r="M25" s="4">
        <v>165</v>
      </c>
      <c r="N25" s="4">
        <v>229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4" t="s">
        <v>10</v>
      </c>
      <c r="F26" s="4">
        <v>56757</v>
      </c>
      <c r="G26" s="4">
        <v>468</v>
      </c>
      <c r="H26" s="4">
        <v>2</v>
      </c>
      <c r="I26" s="4">
        <v>9</v>
      </c>
      <c r="J26" s="4">
        <v>22</v>
      </c>
      <c r="K26" s="4">
        <v>0</v>
      </c>
      <c r="L26" s="4">
        <v>0</v>
      </c>
      <c r="M26" s="4">
        <v>165</v>
      </c>
      <c r="N26" s="4">
        <v>270</v>
      </c>
      <c r="O26" s="4">
        <v>0</v>
      </c>
      <c r="P26" s="4">
        <v>0</v>
      </c>
    </row>
    <row r="27" spans="1:16" ht="19.5" customHeight="1">
      <c r="A27" s="25" t="s">
        <v>17</v>
      </c>
      <c r="B27" s="44">
        <v>10</v>
      </c>
      <c r="C27" s="44">
        <v>186</v>
      </c>
      <c r="D27" s="44">
        <v>4152</v>
      </c>
      <c r="E27" s="4" t="s">
        <v>18</v>
      </c>
      <c r="F27" s="4">
        <f aca="true" t="shared" si="7" ref="F27:P27">F28+F29</f>
        <v>17864</v>
      </c>
      <c r="G27" s="4">
        <f t="shared" si="7"/>
        <v>102</v>
      </c>
      <c r="H27" s="4">
        <f t="shared" si="7"/>
        <v>0</v>
      </c>
      <c r="I27" s="4">
        <f t="shared" si="7"/>
        <v>6</v>
      </c>
      <c r="J27" s="4">
        <f t="shared" si="7"/>
        <v>7</v>
      </c>
      <c r="K27" s="4">
        <f t="shared" si="7"/>
        <v>0</v>
      </c>
      <c r="L27" s="4">
        <f t="shared" si="7"/>
        <v>0</v>
      </c>
      <c r="M27" s="4">
        <f t="shared" si="7"/>
        <v>25</v>
      </c>
      <c r="N27" s="4">
        <f t="shared" si="7"/>
        <v>64</v>
      </c>
      <c r="O27" s="4">
        <f t="shared" si="7"/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4" t="s">
        <v>9</v>
      </c>
      <c r="F28" s="4">
        <v>9364</v>
      </c>
      <c r="G28" s="4">
        <v>45</v>
      </c>
      <c r="H28" s="4">
        <v>0</v>
      </c>
      <c r="I28" s="4">
        <v>3</v>
      </c>
      <c r="J28" s="4">
        <v>3</v>
      </c>
      <c r="K28" s="4">
        <v>0</v>
      </c>
      <c r="L28" s="4">
        <v>0</v>
      </c>
      <c r="M28" s="4">
        <v>11</v>
      </c>
      <c r="N28" s="4">
        <v>28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4" t="s">
        <v>10</v>
      </c>
      <c r="F29" s="4">
        <v>8500</v>
      </c>
      <c r="G29" s="4">
        <v>57</v>
      </c>
      <c r="H29" s="4">
        <v>0</v>
      </c>
      <c r="I29" s="4">
        <v>3</v>
      </c>
      <c r="J29" s="4">
        <v>4</v>
      </c>
      <c r="K29" s="4">
        <v>0</v>
      </c>
      <c r="L29" s="4">
        <v>0</v>
      </c>
      <c r="M29" s="4">
        <v>14</v>
      </c>
      <c r="N29" s="4">
        <v>36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B3:B5"/>
    <mergeCell ref="C3:C5"/>
    <mergeCell ref="D3:D5"/>
    <mergeCell ref="E3:E5"/>
    <mergeCell ref="O4:O5"/>
    <mergeCell ref="I4:L4"/>
    <mergeCell ref="F3:F5"/>
    <mergeCell ref="M4:M5"/>
    <mergeCell ref="N4:N5"/>
    <mergeCell ref="A1:P1"/>
    <mergeCell ref="A21:A23"/>
    <mergeCell ref="A24:A26"/>
    <mergeCell ref="G3:P3"/>
    <mergeCell ref="G4:G5"/>
    <mergeCell ref="A3:A5"/>
    <mergeCell ref="A9:A11"/>
    <mergeCell ref="H4:H5"/>
    <mergeCell ref="A12:A14"/>
    <mergeCell ref="P4:P5"/>
    <mergeCell ref="A15:A17"/>
    <mergeCell ref="A18:A20"/>
    <mergeCell ref="A27:A29"/>
    <mergeCell ref="A6:A8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75390625" style="3" customWidth="1"/>
    <col min="17" max="16384" width="9.00390625" style="3" customWidth="1"/>
  </cols>
  <sheetData>
    <row r="1" spans="1:16" ht="60" customHeight="1">
      <c r="A1" s="28" t="s">
        <v>210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5.7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153103</v>
      </c>
      <c r="E6" s="10" t="s">
        <v>22</v>
      </c>
      <c r="F6" s="4">
        <f>F7+F8</f>
        <v>646515</v>
      </c>
      <c r="G6" s="4">
        <f aca="true" t="shared" si="0" ref="G6:P6">G7+G8</f>
        <v>5029</v>
      </c>
      <c r="H6" s="4">
        <f t="shared" si="0"/>
        <v>107</v>
      </c>
      <c r="I6" s="4">
        <f t="shared" si="0"/>
        <v>103</v>
      </c>
      <c r="J6" s="4">
        <f t="shared" si="0"/>
        <v>161</v>
      </c>
      <c r="K6" s="4">
        <f t="shared" si="0"/>
        <v>8</v>
      </c>
      <c r="L6" s="4">
        <f t="shared" si="0"/>
        <v>0</v>
      </c>
      <c r="M6" s="4">
        <f t="shared" si="0"/>
        <v>1793</v>
      </c>
      <c r="N6" s="4">
        <f t="shared" si="0"/>
        <v>2855</v>
      </c>
      <c r="O6" s="4">
        <f t="shared" si="0"/>
        <v>0</v>
      </c>
      <c r="P6" s="4">
        <f t="shared" si="0"/>
        <v>2</v>
      </c>
    </row>
    <row r="7" spans="1:16" ht="19.5" customHeight="1">
      <c r="A7" s="26"/>
      <c r="B7" s="24"/>
      <c r="C7" s="24"/>
      <c r="D7" s="24"/>
      <c r="E7" s="10" t="s">
        <v>23</v>
      </c>
      <c r="F7" s="4">
        <v>330845</v>
      </c>
      <c r="G7" s="4">
        <v>2424</v>
      </c>
      <c r="H7" s="6">
        <v>73</v>
      </c>
      <c r="I7" s="6">
        <v>55</v>
      </c>
      <c r="J7" s="6">
        <v>79</v>
      </c>
      <c r="K7" s="6">
        <v>4</v>
      </c>
      <c r="L7" s="6">
        <v>0</v>
      </c>
      <c r="M7" s="6">
        <v>858</v>
      </c>
      <c r="N7" s="6">
        <v>1355</v>
      </c>
      <c r="O7" s="6">
        <v>0</v>
      </c>
      <c r="P7" s="6">
        <v>0</v>
      </c>
    </row>
    <row r="8" spans="1:16" ht="19.5" customHeight="1">
      <c r="A8" s="27"/>
      <c r="B8" s="23"/>
      <c r="C8" s="23"/>
      <c r="D8" s="23"/>
      <c r="E8" s="10" t="s">
        <v>24</v>
      </c>
      <c r="F8" s="4">
        <v>315670</v>
      </c>
      <c r="G8" s="4">
        <v>2605</v>
      </c>
      <c r="H8" s="6">
        <v>34</v>
      </c>
      <c r="I8" s="6">
        <v>48</v>
      </c>
      <c r="J8" s="6">
        <v>82</v>
      </c>
      <c r="K8" s="6">
        <v>4</v>
      </c>
      <c r="L8" s="6">
        <v>0</v>
      </c>
      <c r="M8" s="6">
        <v>935</v>
      </c>
      <c r="N8" s="6">
        <v>1500</v>
      </c>
      <c r="O8" s="6">
        <v>0</v>
      </c>
      <c r="P8" s="6">
        <v>2</v>
      </c>
    </row>
    <row r="9" spans="1:16" ht="19.5" customHeight="1">
      <c r="A9" s="25" t="s">
        <v>25</v>
      </c>
      <c r="B9" s="44">
        <v>40</v>
      </c>
      <c r="C9" s="44">
        <v>883</v>
      </c>
      <c r="D9" s="44">
        <v>34231</v>
      </c>
      <c r="E9" s="10" t="s">
        <v>22</v>
      </c>
      <c r="F9" s="4">
        <f>F10+F11</f>
        <v>138895</v>
      </c>
      <c r="G9" s="4">
        <f aca="true" t="shared" si="1" ref="G9:P9">G10+G11</f>
        <v>1199</v>
      </c>
      <c r="H9" s="4">
        <f t="shared" si="1"/>
        <v>66</v>
      </c>
      <c r="I9" s="4">
        <f t="shared" si="1"/>
        <v>31</v>
      </c>
      <c r="J9" s="4">
        <f t="shared" si="1"/>
        <v>61</v>
      </c>
      <c r="K9" s="4">
        <f t="shared" si="1"/>
        <v>1</v>
      </c>
      <c r="L9" s="4">
        <f t="shared" si="1"/>
        <v>0</v>
      </c>
      <c r="M9" s="4">
        <f t="shared" si="1"/>
        <v>529</v>
      </c>
      <c r="N9" s="4">
        <f t="shared" si="1"/>
        <v>509</v>
      </c>
      <c r="O9" s="4">
        <f t="shared" si="1"/>
        <v>0</v>
      </c>
      <c r="P9" s="4">
        <f t="shared" si="1"/>
        <v>2</v>
      </c>
    </row>
    <row r="10" spans="1:16" ht="19.5" customHeight="1">
      <c r="A10" s="26"/>
      <c r="B10" s="24"/>
      <c r="C10" s="24"/>
      <c r="D10" s="24"/>
      <c r="E10" s="10" t="s">
        <v>23</v>
      </c>
      <c r="F10" s="4">
        <v>71923</v>
      </c>
      <c r="G10" s="4">
        <v>597</v>
      </c>
      <c r="H10" s="4">
        <v>53</v>
      </c>
      <c r="I10" s="4">
        <v>20</v>
      </c>
      <c r="J10" s="4">
        <v>35</v>
      </c>
      <c r="K10" s="4">
        <v>1</v>
      </c>
      <c r="L10" s="4">
        <v>0</v>
      </c>
      <c r="M10" s="4">
        <v>255</v>
      </c>
      <c r="N10" s="4">
        <v>233</v>
      </c>
      <c r="O10" s="4">
        <v>0</v>
      </c>
      <c r="P10" s="4">
        <v>0</v>
      </c>
    </row>
    <row r="11" spans="1:16" ht="19.5" customHeight="1">
      <c r="A11" s="27"/>
      <c r="B11" s="23"/>
      <c r="C11" s="23"/>
      <c r="D11" s="23"/>
      <c r="E11" s="10" t="s">
        <v>24</v>
      </c>
      <c r="F11" s="4">
        <v>66972</v>
      </c>
      <c r="G11" s="4">
        <v>602</v>
      </c>
      <c r="H11" s="4">
        <v>13</v>
      </c>
      <c r="I11" s="4">
        <v>11</v>
      </c>
      <c r="J11" s="4">
        <v>26</v>
      </c>
      <c r="K11" s="4">
        <v>0</v>
      </c>
      <c r="L11" s="4">
        <v>0</v>
      </c>
      <c r="M11" s="4">
        <v>274</v>
      </c>
      <c r="N11" s="4">
        <v>276</v>
      </c>
      <c r="O11" s="4">
        <v>0</v>
      </c>
      <c r="P11" s="4">
        <v>2</v>
      </c>
    </row>
    <row r="12" spans="1:16" ht="19.5" customHeight="1">
      <c r="A12" s="25" t="s">
        <v>26</v>
      </c>
      <c r="B12" s="44">
        <v>39</v>
      </c>
      <c r="C12" s="44">
        <v>742</v>
      </c>
      <c r="D12" s="44">
        <v>29484</v>
      </c>
      <c r="E12" s="10" t="s">
        <v>22</v>
      </c>
      <c r="F12" s="4">
        <f>F13+F14</f>
        <v>123364</v>
      </c>
      <c r="G12" s="4">
        <f aca="true" t="shared" si="2" ref="G12:P12">G13+G14</f>
        <v>867</v>
      </c>
      <c r="H12" s="4">
        <f t="shared" si="2"/>
        <v>6</v>
      </c>
      <c r="I12" s="4">
        <f t="shared" si="2"/>
        <v>7</v>
      </c>
      <c r="J12" s="4">
        <f t="shared" si="2"/>
        <v>27</v>
      </c>
      <c r="K12" s="4">
        <f t="shared" si="2"/>
        <v>3</v>
      </c>
      <c r="L12" s="4">
        <f t="shared" si="2"/>
        <v>0</v>
      </c>
      <c r="M12" s="4">
        <f t="shared" si="2"/>
        <v>328</v>
      </c>
      <c r="N12" s="4">
        <f t="shared" si="2"/>
        <v>496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10" t="s">
        <v>23</v>
      </c>
      <c r="F13" s="4">
        <v>63220</v>
      </c>
      <c r="G13" s="4">
        <v>432</v>
      </c>
      <c r="H13" s="4">
        <v>3</v>
      </c>
      <c r="I13" s="4">
        <v>4</v>
      </c>
      <c r="J13" s="4">
        <v>14</v>
      </c>
      <c r="K13" s="4">
        <v>0</v>
      </c>
      <c r="L13" s="4">
        <v>0</v>
      </c>
      <c r="M13" s="4">
        <v>172</v>
      </c>
      <c r="N13" s="4">
        <v>239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10" t="s">
        <v>24</v>
      </c>
      <c r="F14" s="4">
        <v>60144</v>
      </c>
      <c r="G14" s="4">
        <v>435</v>
      </c>
      <c r="H14" s="4">
        <v>3</v>
      </c>
      <c r="I14" s="4">
        <v>3</v>
      </c>
      <c r="J14" s="4">
        <v>13</v>
      </c>
      <c r="K14" s="4">
        <v>3</v>
      </c>
      <c r="L14" s="4">
        <v>0</v>
      </c>
      <c r="M14" s="4">
        <v>156</v>
      </c>
      <c r="N14" s="4">
        <v>257</v>
      </c>
      <c r="O14" s="4">
        <v>0</v>
      </c>
      <c r="P14" s="4">
        <v>0</v>
      </c>
    </row>
    <row r="15" spans="1:16" ht="19.5" customHeight="1">
      <c r="A15" s="25" t="s">
        <v>27</v>
      </c>
      <c r="B15" s="44">
        <v>28</v>
      </c>
      <c r="C15" s="44">
        <v>491</v>
      </c>
      <c r="D15" s="44">
        <v>12088</v>
      </c>
      <c r="E15" s="10" t="s">
        <v>22</v>
      </c>
      <c r="F15" s="4">
        <f>F16+F17</f>
        <v>52915</v>
      </c>
      <c r="G15" s="4">
        <f aca="true" t="shared" si="3" ref="G15:P15">G16+G17</f>
        <v>499</v>
      </c>
      <c r="H15" s="4">
        <f t="shared" si="3"/>
        <v>2</v>
      </c>
      <c r="I15" s="4">
        <f t="shared" si="3"/>
        <v>13</v>
      </c>
      <c r="J15" s="4">
        <f t="shared" si="3"/>
        <v>15</v>
      </c>
      <c r="K15" s="4">
        <f t="shared" si="3"/>
        <v>0</v>
      </c>
      <c r="L15" s="4">
        <f t="shared" si="3"/>
        <v>0</v>
      </c>
      <c r="M15" s="4">
        <f t="shared" si="3"/>
        <v>95</v>
      </c>
      <c r="N15" s="4">
        <f t="shared" si="3"/>
        <v>374</v>
      </c>
      <c r="O15" s="4">
        <v>0</v>
      </c>
      <c r="P15" s="4">
        <f t="shared" si="3"/>
        <v>0</v>
      </c>
    </row>
    <row r="16" spans="1:16" ht="19.5" customHeight="1">
      <c r="A16" s="26"/>
      <c r="B16" s="24"/>
      <c r="C16" s="24"/>
      <c r="D16" s="24"/>
      <c r="E16" s="10" t="s">
        <v>23</v>
      </c>
      <c r="F16" s="4">
        <v>26885</v>
      </c>
      <c r="G16" s="4">
        <v>240</v>
      </c>
      <c r="H16" s="4">
        <v>0</v>
      </c>
      <c r="I16" s="4">
        <v>7</v>
      </c>
      <c r="J16" s="4">
        <v>7</v>
      </c>
      <c r="K16" s="4">
        <v>0</v>
      </c>
      <c r="L16" s="4">
        <v>0</v>
      </c>
      <c r="M16" s="4">
        <v>44</v>
      </c>
      <c r="N16" s="4">
        <v>182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10" t="s">
        <v>24</v>
      </c>
      <c r="F17" s="4">
        <v>26030</v>
      </c>
      <c r="G17" s="4">
        <v>259</v>
      </c>
      <c r="H17" s="4">
        <v>2</v>
      </c>
      <c r="I17" s="4">
        <v>6</v>
      </c>
      <c r="J17" s="4">
        <v>8</v>
      </c>
      <c r="K17" s="4">
        <v>0</v>
      </c>
      <c r="L17" s="4">
        <v>0</v>
      </c>
      <c r="M17" s="4">
        <v>51</v>
      </c>
      <c r="N17" s="4">
        <v>192</v>
      </c>
      <c r="O17" s="4">
        <v>0</v>
      </c>
      <c r="P17" s="4">
        <v>0</v>
      </c>
    </row>
    <row r="18" spans="1:16" ht="19.5" customHeight="1">
      <c r="A18" s="25" t="s">
        <v>28</v>
      </c>
      <c r="B18" s="44">
        <v>46</v>
      </c>
      <c r="C18" s="44">
        <v>880</v>
      </c>
      <c r="D18" s="44">
        <v>31208</v>
      </c>
      <c r="E18" s="10" t="s">
        <v>22</v>
      </c>
      <c r="F18" s="4">
        <f>F19+F20</f>
        <v>128664</v>
      </c>
      <c r="G18" s="4">
        <f aca="true" t="shared" si="4" ref="G18:P18">G19+G20</f>
        <v>1036</v>
      </c>
      <c r="H18" s="4">
        <f t="shared" si="4"/>
        <v>12</v>
      </c>
      <c r="I18" s="4">
        <f t="shared" si="4"/>
        <v>18</v>
      </c>
      <c r="J18" s="4">
        <f t="shared" si="4"/>
        <v>19</v>
      </c>
      <c r="K18" s="4">
        <f t="shared" si="4"/>
        <v>0</v>
      </c>
      <c r="L18" s="4">
        <f t="shared" si="4"/>
        <v>0</v>
      </c>
      <c r="M18" s="4">
        <f t="shared" si="4"/>
        <v>379</v>
      </c>
      <c r="N18" s="4">
        <f t="shared" si="4"/>
        <v>608</v>
      </c>
      <c r="O18" s="4">
        <f t="shared" si="4"/>
        <v>0</v>
      </c>
      <c r="P18" s="4">
        <f t="shared" si="4"/>
        <v>0</v>
      </c>
    </row>
    <row r="19" spans="1:16" ht="19.5" customHeight="1">
      <c r="A19" s="26"/>
      <c r="B19" s="24"/>
      <c r="C19" s="24"/>
      <c r="D19" s="24"/>
      <c r="E19" s="10" t="s">
        <v>23</v>
      </c>
      <c r="F19" s="4">
        <v>65465</v>
      </c>
      <c r="G19" s="4">
        <v>496</v>
      </c>
      <c r="H19" s="4">
        <v>6</v>
      </c>
      <c r="I19" s="4">
        <v>10</v>
      </c>
      <c r="J19" s="4">
        <v>6</v>
      </c>
      <c r="K19" s="4">
        <v>0</v>
      </c>
      <c r="L19" s="4">
        <v>0</v>
      </c>
      <c r="M19" s="4">
        <v>171</v>
      </c>
      <c r="N19" s="4">
        <v>303</v>
      </c>
      <c r="O19" s="4">
        <v>0</v>
      </c>
      <c r="P19" s="4">
        <v>0</v>
      </c>
    </row>
    <row r="20" spans="1:16" ht="19.5" customHeight="1">
      <c r="A20" s="27"/>
      <c r="B20" s="23"/>
      <c r="C20" s="23"/>
      <c r="D20" s="23"/>
      <c r="E20" s="10" t="s">
        <v>24</v>
      </c>
      <c r="F20" s="4">
        <v>63199</v>
      </c>
      <c r="G20" s="4">
        <v>540</v>
      </c>
      <c r="H20" s="4">
        <v>6</v>
      </c>
      <c r="I20" s="4">
        <v>8</v>
      </c>
      <c r="J20" s="4">
        <v>13</v>
      </c>
      <c r="K20" s="4">
        <v>0</v>
      </c>
      <c r="L20" s="4">
        <v>0</v>
      </c>
      <c r="M20" s="4">
        <v>208</v>
      </c>
      <c r="N20" s="4">
        <v>305</v>
      </c>
      <c r="O20" s="4">
        <v>0</v>
      </c>
      <c r="P20" s="4">
        <v>0</v>
      </c>
    </row>
    <row r="21" spans="1:16" ht="19.5" customHeight="1">
      <c r="A21" s="25" t="s">
        <v>29</v>
      </c>
      <c r="B21" s="44">
        <v>34</v>
      </c>
      <c r="C21" s="44">
        <v>496</v>
      </c>
      <c r="D21" s="44">
        <v>16144</v>
      </c>
      <c r="E21" s="10" t="s">
        <v>22</v>
      </c>
      <c r="F21" s="4">
        <f>F22+F23</f>
        <v>66469</v>
      </c>
      <c r="G21" s="4">
        <f aca="true" t="shared" si="5" ref="G21:P21">G22+G23</f>
        <v>535</v>
      </c>
      <c r="H21" s="4">
        <f t="shared" si="5"/>
        <v>19</v>
      </c>
      <c r="I21" s="4">
        <f t="shared" si="5"/>
        <v>16</v>
      </c>
      <c r="J21" s="4">
        <f t="shared" si="5"/>
        <v>10</v>
      </c>
      <c r="K21" s="4">
        <f t="shared" si="5"/>
        <v>4</v>
      </c>
      <c r="L21" s="4">
        <f t="shared" si="5"/>
        <v>0</v>
      </c>
      <c r="M21" s="4">
        <f t="shared" si="5"/>
        <v>128</v>
      </c>
      <c r="N21" s="4">
        <f t="shared" si="5"/>
        <v>358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10" t="s">
        <v>23</v>
      </c>
      <c r="F22" s="4">
        <v>32606</v>
      </c>
      <c r="G22" s="4">
        <v>241</v>
      </c>
      <c r="H22" s="4">
        <v>9</v>
      </c>
      <c r="I22" s="4">
        <v>4</v>
      </c>
      <c r="J22" s="4">
        <v>4</v>
      </c>
      <c r="K22" s="4">
        <v>3</v>
      </c>
      <c r="L22" s="4">
        <v>0</v>
      </c>
      <c r="M22" s="4">
        <v>61</v>
      </c>
      <c r="N22" s="4">
        <v>160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10" t="s">
        <v>24</v>
      </c>
      <c r="F23" s="4">
        <v>33863</v>
      </c>
      <c r="G23" s="4">
        <v>294</v>
      </c>
      <c r="H23" s="4">
        <v>10</v>
      </c>
      <c r="I23" s="4">
        <v>12</v>
      </c>
      <c r="J23" s="4">
        <v>6</v>
      </c>
      <c r="K23" s="4">
        <v>1</v>
      </c>
      <c r="L23" s="4">
        <v>0</v>
      </c>
      <c r="M23" s="4">
        <v>67</v>
      </c>
      <c r="N23" s="4">
        <v>198</v>
      </c>
      <c r="O23" s="4">
        <v>0</v>
      </c>
      <c r="P23" s="4">
        <v>0</v>
      </c>
    </row>
    <row r="24" spans="1:16" ht="19.5" customHeight="1">
      <c r="A24" s="25" t="s">
        <v>30</v>
      </c>
      <c r="B24" s="44">
        <v>43</v>
      </c>
      <c r="C24" s="44">
        <v>738</v>
      </c>
      <c r="D24" s="44">
        <v>25785</v>
      </c>
      <c r="E24" s="10" t="s">
        <v>22</v>
      </c>
      <c r="F24" s="4">
        <f>F25+F26</f>
        <v>118286</v>
      </c>
      <c r="G24" s="4">
        <f aca="true" t="shared" si="6" ref="G24:O24">G25+G26</f>
        <v>792</v>
      </c>
      <c r="H24" s="4">
        <f t="shared" si="6"/>
        <v>1</v>
      </c>
      <c r="I24" s="4">
        <f t="shared" si="6"/>
        <v>18</v>
      </c>
      <c r="J24" s="4">
        <f t="shared" si="6"/>
        <v>26</v>
      </c>
      <c r="K24" s="4">
        <f t="shared" si="6"/>
        <v>0</v>
      </c>
      <c r="L24" s="4">
        <f t="shared" si="6"/>
        <v>0</v>
      </c>
      <c r="M24" s="4">
        <f t="shared" si="6"/>
        <v>301</v>
      </c>
      <c r="N24" s="4">
        <f t="shared" si="6"/>
        <v>446</v>
      </c>
      <c r="O24" s="4">
        <f t="shared" si="6"/>
        <v>0</v>
      </c>
      <c r="P24" s="4">
        <v>0</v>
      </c>
    </row>
    <row r="25" spans="1:16" ht="19.5" customHeight="1">
      <c r="A25" s="26"/>
      <c r="B25" s="24"/>
      <c r="C25" s="24"/>
      <c r="D25" s="24"/>
      <c r="E25" s="10" t="s">
        <v>23</v>
      </c>
      <c r="F25" s="4">
        <v>61356</v>
      </c>
      <c r="G25" s="4">
        <v>372</v>
      </c>
      <c r="H25" s="4">
        <v>1</v>
      </c>
      <c r="I25" s="4">
        <v>10</v>
      </c>
      <c r="J25" s="4">
        <v>13</v>
      </c>
      <c r="K25" s="4">
        <v>0</v>
      </c>
      <c r="L25" s="4">
        <v>0</v>
      </c>
      <c r="M25" s="4">
        <v>139</v>
      </c>
      <c r="N25" s="4">
        <v>209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10" t="s">
        <v>24</v>
      </c>
      <c r="F26" s="4">
        <v>56930</v>
      </c>
      <c r="G26" s="4">
        <v>420</v>
      </c>
      <c r="H26" s="4">
        <v>0</v>
      </c>
      <c r="I26" s="4">
        <v>8</v>
      </c>
      <c r="J26" s="4">
        <v>13</v>
      </c>
      <c r="K26" s="4">
        <v>0</v>
      </c>
      <c r="L26" s="4">
        <v>0</v>
      </c>
      <c r="M26" s="4">
        <v>162</v>
      </c>
      <c r="N26" s="4">
        <v>237</v>
      </c>
      <c r="O26" s="4">
        <v>0</v>
      </c>
      <c r="P26" s="4">
        <v>0</v>
      </c>
    </row>
    <row r="27" spans="1:16" ht="19.5" customHeight="1">
      <c r="A27" s="25" t="s">
        <v>31</v>
      </c>
      <c r="B27" s="44">
        <v>10</v>
      </c>
      <c r="C27" s="44">
        <v>186</v>
      </c>
      <c r="D27" s="44">
        <v>4163</v>
      </c>
      <c r="E27" s="10" t="s">
        <v>22</v>
      </c>
      <c r="F27" s="4">
        <f>F28+F29</f>
        <v>17922</v>
      </c>
      <c r="G27" s="4">
        <f aca="true" t="shared" si="7" ref="G27:P27">G28+G29</f>
        <v>101</v>
      </c>
      <c r="H27" s="4">
        <f t="shared" si="7"/>
        <v>1</v>
      </c>
      <c r="I27" s="4">
        <f t="shared" si="7"/>
        <v>0</v>
      </c>
      <c r="J27" s="4">
        <f t="shared" si="7"/>
        <v>3</v>
      </c>
      <c r="K27" s="4">
        <f t="shared" si="7"/>
        <v>0</v>
      </c>
      <c r="L27" s="4">
        <f t="shared" si="7"/>
        <v>0</v>
      </c>
      <c r="M27" s="4">
        <f t="shared" si="7"/>
        <v>33</v>
      </c>
      <c r="N27" s="4">
        <f t="shared" si="7"/>
        <v>64</v>
      </c>
      <c r="O27" s="4">
        <f t="shared" si="7"/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10" t="s">
        <v>23</v>
      </c>
      <c r="F28" s="4">
        <v>9390</v>
      </c>
      <c r="G28" s="4">
        <v>46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16</v>
      </c>
      <c r="N28" s="4">
        <v>29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10" t="s">
        <v>24</v>
      </c>
      <c r="F29" s="4">
        <v>8532</v>
      </c>
      <c r="G29" s="4">
        <v>55</v>
      </c>
      <c r="H29" s="4">
        <v>0</v>
      </c>
      <c r="I29" s="4">
        <v>0</v>
      </c>
      <c r="J29" s="4">
        <v>3</v>
      </c>
      <c r="K29" s="4">
        <v>0</v>
      </c>
      <c r="L29" s="4">
        <v>0</v>
      </c>
      <c r="M29" s="4">
        <v>17</v>
      </c>
      <c r="N29" s="4">
        <v>35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D12:D14"/>
    <mergeCell ref="B15:B17"/>
    <mergeCell ref="C15:C17"/>
    <mergeCell ref="D15:D17"/>
    <mergeCell ref="B12:B14"/>
    <mergeCell ref="C12:C14"/>
    <mergeCell ref="B6:B8"/>
    <mergeCell ref="C6:C8"/>
    <mergeCell ref="D6:D8"/>
    <mergeCell ref="B9:B11"/>
    <mergeCell ref="C9:C11"/>
    <mergeCell ref="D9:D11"/>
    <mergeCell ref="A12:A14"/>
    <mergeCell ref="A15:A17"/>
    <mergeCell ref="A18:A20"/>
    <mergeCell ref="A27:A29"/>
    <mergeCell ref="A6:A8"/>
    <mergeCell ref="A1:P1"/>
    <mergeCell ref="A21:A23"/>
    <mergeCell ref="A24:A26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O4:O5"/>
    <mergeCell ref="B3:B5"/>
    <mergeCell ref="C3:C5"/>
    <mergeCell ref="D3:D5"/>
    <mergeCell ref="E3:E5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2.00390625" style="3" customWidth="1"/>
    <col min="17" max="16384" width="9.00390625" style="3" customWidth="1"/>
  </cols>
  <sheetData>
    <row r="1" spans="1:16" ht="60" customHeight="1">
      <c r="A1" s="28" t="s">
        <v>211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2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152616</v>
      </c>
      <c r="E6" s="4" t="s">
        <v>19</v>
      </c>
      <c r="F6" s="4">
        <f aca="true" t="shared" si="0" ref="F6:P6">F7+F8</f>
        <v>646298</v>
      </c>
      <c r="G6" s="4">
        <f t="shared" si="0"/>
        <v>8599</v>
      </c>
      <c r="H6" s="4">
        <f t="shared" si="0"/>
        <v>84</v>
      </c>
      <c r="I6" s="4">
        <f>I7+I8</f>
        <v>215</v>
      </c>
      <c r="J6" s="4">
        <f>J7+J8</f>
        <v>214</v>
      </c>
      <c r="K6" s="4">
        <f t="shared" si="0"/>
        <v>2</v>
      </c>
      <c r="L6" s="4">
        <f t="shared" si="0"/>
        <v>0</v>
      </c>
      <c r="M6" s="4">
        <f t="shared" si="0"/>
        <v>3792</v>
      </c>
      <c r="N6" s="4">
        <f t="shared" si="0"/>
        <v>4288</v>
      </c>
      <c r="O6" s="4">
        <f t="shared" si="0"/>
        <v>0</v>
      </c>
      <c r="P6" s="4">
        <f t="shared" si="0"/>
        <v>4</v>
      </c>
    </row>
    <row r="7" spans="1:16" ht="19.5" customHeight="1">
      <c r="A7" s="26"/>
      <c r="B7" s="24"/>
      <c r="C7" s="24"/>
      <c r="D7" s="24"/>
      <c r="E7" s="4" t="s">
        <v>7</v>
      </c>
      <c r="F7" s="4">
        <v>330664</v>
      </c>
      <c r="G7" s="4">
        <v>4174</v>
      </c>
      <c r="H7" s="6">
        <v>46</v>
      </c>
      <c r="I7" s="6">
        <v>97</v>
      </c>
      <c r="J7" s="6">
        <v>104</v>
      </c>
      <c r="K7" s="6">
        <v>1</v>
      </c>
      <c r="L7" s="6">
        <v>0</v>
      </c>
      <c r="M7" s="6">
        <v>1825</v>
      </c>
      <c r="N7" s="6">
        <v>2101</v>
      </c>
      <c r="O7" s="6">
        <v>0</v>
      </c>
      <c r="P7" s="6">
        <v>0</v>
      </c>
    </row>
    <row r="8" spans="1:16" ht="19.5" customHeight="1">
      <c r="A8" s="27"/>
      <c r="B8" s="23"/>
      <c r="C8" s="23"/>
      <c r="D8" s="23"/>
      <c r="E8" s="4" t="s">
        <v>8</v>
      </c>
      <c r="F8" s="4">
        <v>315634</v>
      </c>
      <c r="G8" s="4">
        <v>4425</v>
      </c>
      <c r="H8" s="6">
        <v>38</v>
      </c>
      <c r="I8" s="6">
        <v>118</v>
      </c>
      <c r="J8" s="6">
        <v>110</v>
      </c>
      <c r="K8" s="6">
        <v>1</v>
      </c>
      <c r="L8" s="6">
        <v>0</v>
      </c>
      <c r="M8" s="6">
        <v>1967</v>
      </c>
      <c r="N8" s="6">
        <v>2187</v>
      </c>
      <c r="O8" s="6">
        <v>0</v>
      </c>
      <c r="P8" s="6">
        <v>4</v>
      </c>
    </row>
    <row r="9" spans="1:16" ht="19.5" customHeight="1">
      <c r="A9" s="25" t="s">
        <v>25</v>
      </c>
      <c r="B9" s="44">
        <v>40</v>
      </c>
      <c r="C9" s="44">
        <v>883</v>
      </c>
      <c r="D9" s="44">
        <v>34054</v>
      </c>
      <c r="E9" s="4" t="s">
        <v>19</v>
      </c>
      <c r="F9" s="4">
        <f aca="true" t="shared" si="1" ref="F9:P9">F10+F11</f>
        <v>139269</v>
      </c>
      <c r="G9" s="4">
        <f t="shared" si="1"/>
        <v>2364</v>
      </c>
      <c r="H9" s="4">
        <f t="shared" si="1"/>
        <v>22</v>
      </c>
      <c r="I9" s="4">
        <f t="shared" si="1"/>
        <v>55</v>
      </c>
      <c r="J9" s="4">
        <f t="shared" si="1"/>
        <v>50</v>
      </c>
      <c r="K9" s="4">
        <f t="shared" si="1"/>
        <v>1</v>
      </c>
      <c r="L9" s="4">
        <f t="shared" si="1"/>
        <v>0</v>
      </c>
      <c r="M9" s="4">
        <f t="shared" si="1"/>
        <v>1131</v>
      </c>
      <c r="N9" s="4">
        <f t="shared" si="1"/>
        <v>1102</v>
      </c>
      <c r="O9" s="4">
        <f t="shared" si="1"/>
        <v>0</v>
      </c>
      <c r="P9" s="4">
        <f t="shared" si="1"/>
        <v>3</v>
      </c>
    </row>
    <row r="10" spans="1:16" ht="19.5" customHeight="1">
      <c r="A10" s="26"/>
      <c r="B10" s="24"/>
      <c r="C10" s="24"/>
      <c r="D10" s="24"/>
      <c r="E10" s="4" t="s">
        <v>7</v>
      </c>
      <c r="F10" s="4">
        <v>72242</v>
      </c>
      <c r="G10" s="4">
        <v>1251</v>
      </c>
      <c r="H10" s="4">
        <v>16</v>
      </c>
      <c r="I10" s="4">
        <v>27</v>
      </c>
      <c r="J10" s="4">
        <v>25</v>
      </c>
      <c r="K10" s="4">
        <v>1</v>
      </c>
      <c r="L10" s="4">
        <v>0</v>
      </c>
      <c r="M10" s="4">
        <v>603</v>
      </c>
      <c r="N10" s="4">
        <v>579</v>
      </c>
      <c r="O10" s="4">
        <v>0</v>
      </c>
      <c r="P10" s="4">
        <v>0</v>
      </c>
    </row>
    <row r="11" spans="1:16" ht="19.5" customHeight="1">
      <c r="A11" s="27"/>
      <c r="B11" s="23"/>
      <c r="C11" s="23"/>
      <c r="D11" s="23"/>
      <c r="E11" s="4" t="s">
        <v>8</v>
      </c>
      <c r="F11" s="4">
        <v>67027</v>
      </c>
      <c r="G11" s="4">
        <v>1113</v>
      </c>
      <c r="H11" s="4">
        <v>6</v>
      </c>
      <c r="I11" s="4">
        <v>28</v>
      </c>
      <c r="J11" s="4">
        <v>25</v>
      </c>
      <c r="K11" s="4">
        <v>0</v>
      </c>
      <c r="L11" s="4">
        <v>0</v>
      </c>
      <c r="M11" s="4">
        <v>528</v>
      </c>
      <c r="N11" s="4">
        <v>523</v>
      </c>
      <c r="O11" s="4">
        <v>0</v>
      </c>
      <c r="P11" s="4">
        <v>3</v>
      </c>
    </row>
    <row r="12" spans="1:16" ht="19.5" customHeight="1">
      <c r="A12" s="25" t="s">
        <v>26</v>
      </c>
      <c r="B12" s="44">
        <v>39</v>
      </c>
      <c r="C12" s="44">
        <v>742</v>
      </c>
      <c r="D12" s="44">
        <v>29489</v>
      </c>
      <c r="E12" s="4" t="s">
        <v>19</v>
      </c>
      <c r="F12" s="4">
        <f aca="true" t="shared" si="2" ref="F12:P12">F13+F14</f>
        <v>123660</v>
      </c>
      <c r="G12" s="4">
        <f t="shared" si="2"/>
        <v>1815</v>
      </c>
      <c r="H12" s="4">
        <f t="shared" si="2"/>
        <v>15</v>
      </c>
      <c r="I12" s="4">
        <f t="shared" si="2"/>
        <v>70</v>
      </c>
      <c r="J12" s="4">
        <f t="shared" si="2"/>
        <v>60</v>
      </c>
      <c r="K12" s="4">
        <f t="shared" si="2"/>
        <v>0</v>
      </c>
      <c r="L12" s="4">
        <f t="shared" si="2"/>
        <v>0</v>
      </c>
      <c r="M12" s="4">
        <f t="shared" si="2"/>
        <v>768</v>
      </c>
      <c r="N12" s="4">
        <f t="shared" si="2"/>
        <v>902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4" t="s">
        <v>7</v>
      </c>
      <c r="F13" s="4">
        <v>63408</v>
      </c>
      <c r="G13" s="4">
        <v>941</v>
      </c>
      <c r="H13" s="4">
        <v>8</v>
      </c>
      <c r="I13" s="4">
        <v>28</v>
      </c>
      <c r="J13" s="4">
        <v>30</v>
      </c>
      <c r="K13" s="4">
        <v>0</v>
      </c>
      <c r="L13" s="4">
        <v>0</v>
      </c>
      <c r="M13" s="4">
        <v>420</v>
      </c>
      <c r="N13" s="4">
        <v>455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4" t="s">
        <v>8</v>
      </c>
      <c r="F14" s="4">
        <v>60252</v>
      </c>
      <c r="G14" s="4">
        <v>874</v>
      </c>
      <c r="H14" s="4">
        <v>7</v>
      </c>
      <c r="I14" s="4">
        <v>42</v>
      </c>
      <c r="J14" s="4">
        <v>30</v>
      </c>
      <c r="K14" s="4">
        <v>0</v>
      </c>
      <c r="L14" s="4">
        <v>0</v>
      </c>
      <c r="M14" s="4">
        <v>348</v>
      </c>
      <c r="N14" s="4">
        <v>447</v>
      </c>
      <c r="O14" s="4">
        <v>0</v>
      </c>
      <c r="P14" s="4">
        <v>0</v>
      </c>
    </row>
    <row r="15" spans="1:16" ht="19.5" customHeight="1">
      <c r="A15" s="25" t="s">
        <v>27</v>
      </c>
      <c r="B15" s="44">
        <v>28</v>
      </c>
      <c r="C15" s="44">
        <v>491</v>
      </c>
      <c r="D15" s="44">
        <v>12154</v>
      </c>
      <c r="E15" s="4" t="s">
        <v>19</v>
      </c>
      <c r="F15" s="4">
        <f aca="true" t="shared" si="3" ref="F15:O15">F16+F17</f>
        <v>52838</v>
      </c>
      <c r="G15" s="4">
        <f t="shared" si="3"/>
        <v>687</v>
      </c>
      <c r="H15" s="4">
        <f t="shared" si="3"/>
        <v>7</v>
      </c>
      <c r="I15" s="4">
        <f t="shared" si="3"/>
        <v>14</v>
      </c>
      <c r="J15" s="4">
        <f t="shared" si="3"/>
        <v>18</v>
      </c>
      <c r="K15" s="4">
        <f t="shared" si="3"/>
        <v>0</v>
      </c>
      <c r="L15" s="4">
        <f t="shared" si="3"/>
        <v>0</v>
      </c>
      <c r="M15" s="4">
        <f t="shared" si="3"/>
        <v>162</v>
      </c>
      <c r="N15" s="4">
        <f t="shared" si="3"/>
        <v>486</v>
      </c>
      <c r="O15" s="4">
        <f t="shared" si="3"/>
        <v>0</v>
      </c>
      <c r="P15" s="4">
        <v>0</v>
      </c>
    </row>
    <row r="16" spans="1:16" ht="19.5" customHeight="1">
      <c r="A16" s="26"/>
      <c r="B16" s="24"/>
      <c r="C16" s="24"/>
      <c r="D16" s="24"/>
      <c r="E16" s="4" t="s">
        <v>7</v>
      </c>
      <c r="F16" s="4">
        <v>26806</v>
      </c>
      <c r="G16" s="4">
        <v>315</v>
      </c>
      <c r="H16" s="4">
        <v>3</v>
      </c>
      <c r="I16" s="4">
        <v>7</v>
      </c>
      <c r="J16" s="4">
        <v>9</v>
      </c>
      <c r="K16" s="4">
        <v>0</v>
      </c>
      <c r="L16" s="4">
        <v>0</v>
      </c>
      <c r="M16" s="4">
        <v>78</v>
      </c>
      <c r="N16" s="4">
        <v>218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4" t="s">
        <v>8</v>
      </c>
      <c r="F17" s="4">
        <v>26032</v>
      </c>
      <c r="G17" s="4">
        <v>372</v>
      </c>
      <c r="H17" s="4">
        <v>4</v>
      </c>
      <c r="I17" s="4">
        <v>7</v>
      </c>
      <c r="J17" s="4">
        <v>9</v>
      </c>
      <c r="K17" s="4">
        <v>0</v>
      </c>
      <c r="L17" s="4">
        <v>0</v>
      </c>
      <c r="M17" s="4">
        <v>84</v>
      </c>
      <c r="N17" s="4">
        <v>268</v>
      </c>
      <c r="O17" s="4">
        <v>0</v>
      </c>
      <c r="P17" s="4">
        <v>0</v>
      </c>
    </row>
    <row r="18" spans="1:16" ht="19.5" customHeight="1">
      <c r="A18" s="25" t="s">
        <v>28</v>
      </c>
      <c r="B18" s="44">
        <v>46</v>
      </c>
      <c r="C18" s="44">
        <v>880</v>
      </c>
      <c r="D18" s="44">
        <v>30890</v>
      </c>
      <c r="E18" s="4" t="s">
        <v>19</v>
      </c>
      <c r="F18" s="4">
        <f aca="true" t="shared" si="4" ref="F18:P18">F19+F20</f>
        <v>128387</v>
      </c>
      <c r="G18" s="4">
        <f t="shared" si="4"/>
        <v>1390</v>
      </c>
      <c r="H18" s="4">
        <f t="shared" si="4"/>
        <v>3</v>
      </c>
      <c r="I18" s="4">
        <f t="shared" si="4"/>
        <v>32</v>
      </c>
      <c r="J18" s="4">
        <f t="shared" si="4"/>
        <v>37</v>
      </c>
      <c r="K18" s="4">
        <f t="shared" si="4"/>
        <v>0</v>
      </c>
      <c r="L18" s="4">
        <f t="shared" si="4"/>
        <v>0</v>
      </c>
      <c r="M18" s="4">
        <f t="shared" si="4"/>
        <v>580</v>
      </c>
      <c r="N18" s="4">
        <f t="shared" si="4"/>
        <v>737</v>
      </c>
      <c r="O18" s="4">
        <f t="shared" si="4"/>
        <v>0</v>
      </c>
      <c r="P18" s="4">
        <f t="shared" si="4"/>
        <v>1</v>
      </c>
    </row>
    <row r="19" spans="1:16" ht="19.5" customHeight="1">
      <c r="A19" s="26"/>
      <c r="B19" s="24"/>
      <c r="C19" s="24"/>
      <c r="D19" s="24"/>
      <c r="E19" s="4" t="s">
        <v>7</v>
      </c>
      <c r="F19" s="4">
        <v>65329</v>
      </c>
      <c r="G19" s="4">
        <v>678</v>
      </c>
      <c r="H19" s="4">
        <v>3</v>
      </c>
      <c r="I19" s="4">
        <v>12</v>
      </c>
      <c r="J19" s="4">
        <v>18</v>
      </c>
      <c r="K19" s="4">
        <v>0</v>
      </c>
      <c r="L19" s="4">
        <v>0</v>
      </c>
      <c r="M19" s="4">
        <v>275</v>
      </c>
      <c r="N19" s="4">
        <v>370</v>
      </c>
      <c r="O19" s="4">
        <v>0</v>
      </c>
      <c r="P19" s="4">
        <v>0</v>
      </c>
    </row>
    <row r="20" spans="1:16" ht="19.5" customHeight="1">
      <c r="A20" s="27"/>
      <c r="B20" s="23"/>
      <c r="C20" s="23"/>
      <c r="D20" s="23"/>
      <c r="E20" s="4" t="s">
        <v>8</v>
      </c>
      <c r="F20" s="4">
        <v>63058</v>
      </c>
      <c r="G20" s="4">
        <v>712</v>
      </c>
      <c r="H20" s="4">
        <v>0</v>
      </c>
      <c r="I20" s="4">
        <v>20</v>
      </c>
      <c r="J20" s="4">
        <v>19</v>
      </c>
      <c r="K20" s="4">
        <v>0</v>
      </c>
      <c r="L20" s="4">
        <v>0</v>
      </c>
      <c r="M20" s="4">
        <v>305</v>
      </c>
      <c r="N20" s="4">
        <v>367</v>
      </c>
      <c r="O20" s="4">
        <v>0</v>
      </c>
      <c r="P20" s="4">
        <v>1</v>
      </c>
    </row>
    <row r="21" spans="1:16" ht="19.5" customHeight="1">
      <c r="A21" s="25" t="s">
        <v>29</v>
      </c>
      <c r="B21" s="44">
        <v>34</v>
      </c>
      <c r="C21" s="44">
        <v>496</v>
      </c>
      <c r="D21" s="44">
        <v>16153</v>
      </c>
      <c r="E21" s="4" t="s">
        <v>19</v>
      </c>
      <c r="F21" s="4">
        <f aca="true" t="shared" si="5" ref="F21:P21">F22+F23</f>
        <v>65829</v>
      </c>
      <c r="G21" s="4">
        <f t="shared" si="5"/>
        <v>1043</v>
      </c>
      <c r="H21" s="4">
        <f t="shared" si="5"/>
        <v>34</v>
      </c>
      <c r="I21" s="4">
        <f t="shared" si="5"/>
        <v>19</v>
      </c>
      <c r="J21" s="4">
        <f t="shared" si="5"/>
        <v>21</v>
      </c>
      <c r="K21" s="4">
        <f t="shared" si="5"/>
        <v>0</v>
      </c>
      <c r="L21" s="4">
        <f t="shared" si="5"/>
        <v>0</v>
      </c>
      <c r="M21" s="4">
        <f t="shared" si="5"/>
        <v>402</v>
      </c>
      <c r="N21" s="4">
        <f t="shared" si="5"/>
        <v>567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4" t="s">
        <v>7</v>
      </c>
      <c r="F22" s="4">
        <v>32139</v>
      </c>
      <c r="G22" s="4">
        <v>417</v>
      </c>
      <c r="H22" s="4">
        <v>14</v>
      </c>
      <c r="I22" s="4">
        <v>11</v>
      </c>
      <c r="J22" s="4">
        <v>10</v>
      </c>
      <c r="K22" s="4">
        <v>0</v>
      </c>
      <c r="L22" s="4">
        <v>0</v>
      </c>
      <c r="M22" s="4">
        <v>133</v>
      </c>
      <c r="N22" s="4">
        <v>249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4" t="s">
        <v>8</v>
      </c>
      <c r="F23" s="4">
        <v>33690</v>
      </c>
      <c r="G23" s="4">
        <v>626</v>
      </c>
      <c r="H23" s="4">
        <v>20</v>
      </c>
      <c r="I23" s="4">
        <v>8</v>
      </c>
      <c r="J23" s="4">
        <v>11</v>
      </c>
      <c r="K23" s="4">
        <v>0</v>
      </c>
      <c r="L23" s="4">
        <v>0</v>
      </c>
      <c r="M23" s="4">
        <v>269</v>
      </c>
      <c r="N23" s="4">
        <v>318</v>
      </c>
      <c r="O23" s="4">
        <v>0</v>
      </c>
      <c r="P23" s="4">
        <v>0</v>
      </c>
    </row>
    <row r="24" spans="1:16" ht="19.5" customHeight="1">
      <c r="A24" s="25" t="s">
        <v>30</v>
      </c>
      <c r="B24" s="44">
        <v>43</v>
      </c>
      <c r="C24" s="44">
        <v>738</v>
      </c>
      <c r="D24" s="44">
        <v>25711</v>
      </c>
      <c r="E24" s="4" t="s">
        <v>19</v>
      </c>
      <c r="F24" s="4">
        <f aca="true" t="shared" si="6" ref="F24:P24">F25+F26</f>
        <v>118408</v>
      </c>
      <c r="G24" s="4">
        <f t="shared" si="6"/>
        <v>1174</v>
      </c>
      <c r="H24" s="4">
        <f t="shared" si="6"/>
        <v>1</v>
      </c>
      <c r="I24" s="4">
        <f t="shared" si="6"/>
        <v>14</v>
      </c>
      <c r="J24" s="4">
        <f t="shared" si="6"/>
        <v>26</v>
      </c>
      <c r="K24" s="4">
        <f t="shared" si="6"/>
        <v>0</v>
      </c>
      <c r="L24" s="4">
        <f t="shared" si="6"/>
        <v>0</v>
      </c>
      <c r="M24" s="4">
        <f t="shared" si="6"/>
        <v>703</v>
      </c>
      <c r="N24" s="4">
        <f t="shared" si="6"/>
        <v>430</v>
      </c>
      <c r="O24" s="4">
        <f t="shared" si="6"/>
        <v>0</v>
      </c>
      <c r="P24" s="4">
        <f t="shared" si="6"/>
        <v>0</v>
      </c>
    </row>
    <row r="25" spans="1:16" ht="19.5" customHeight="1">
      <c r="A25" s="26"/>
      <c r="B25" s="24"/>
      <c r="C25" s="24"/>
      <c r="D25" s="24"/>
      <c r="E25" s="4" t="s">
        <v>7</v>
      </c>
      <c r="F25" s="4">
        <v>61358</v>
      </c>
      <c r="G25" s="4">
        <v>519</v>
      </c>
      <c r="H25" s="4">
        <v>1</v>
      </c>
      <c r="I25" s="4">
        <v>7</v>
      </c>
      <c r="J25" s="4">
        <v>11</v>
      </c>
      <c r="K25" s="4">
        <v>0</v>
      </c>
      <c r="L25" s="4">
        <v>0</v>
      </c>
      <c r="M25" s="4">
        <v>293</v>
      </c>
      <c r="N25" s="4">
        <v>207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4" t="s">
        <v>8</v>
      </c>
      <c r="F26" s="4">
        <v>57050</v>
      </c>
      <c r="G26" s="4">
        <v>655</v>
      </c>
      <c r="H26" s="4">
        <v>0</v>
      </c>
      <c r="I26" s="4">
        <v>7</v>
      </c>
      <c r="J26" s="4">
        <v>15</v>
      </c>
      <c r="K26" s="4">
        <v>0</v>
      </c>
      <c r="L26" s="4">
        <v>0</v>
      </c>
      <c r="M26" s="4">
        <v>410</v>
      </c>
      <c r="N26" s="4">
        <v>223</v>
      </c>
      <c r="O26" s="4">
        <v>0</v>
      </c>
      <c r="P26" s="4">
        <v>0</v>
      </c>
    </row>
    <row r="27" spans="1:16" ht="19.5" customHeight="1">
      <c r="A27" s="25" t="s">
        <v>31</v>
      </c>
      <c r="B27" s="44">
        <v>10</v>
      </c>
      <c r="C27" s="44">
        <v>186</v>
      </c>
      <c r="D27" s="44">
        <v>4165</v>
      </c>
      <c r="E27" s="4" t="s">
        <v>19</v>
      </c>
      <c r="F27" s="4">
        <f aca="true" t="shared" si="7" ref="F27:P27">F28+F29</f>
        <v>17907</v>
      </c>
      <c r="G27" s="4">
        <f t="shared" si="7"/>
        <v>126</v>
      </c>
      <c r="H27" s="4">
        <f t="shared" si="7"/>
        <v>2</v>
      </c>
      <c r="I27" s="4">
        <f t="shared" si="7"/>
        <v>11</v>
      </c>
      <c r="J27" s="4">
        <f t="shared" si="7"/>
        <v>2</v>
      </c>
      <c r="K27" s="4">
        <f t="shared" si="7"/>
        <v>1</v>
      </c>
      <c r="L27" s="4">
        <f t="shared" si="7"/>
        <v>0</v>
      </c>
      <c r="M27" s="4">
        <f t="shared" si="7"/>
        <v>46</v>
      </c>
      <c r="N27" s="4">
        <f t="shared" si="7"/>
        <v>64</v>
      </c>
      <c r="O27" s="4"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4" t="s">
        <v>7</v>
      </c>
      <c r="F28" s="4">
        <v>9382</v>
      </c>
      <c r="G28" s="4">
        <v>53</v>
      </c>
      <c r="H28" s="4">
        <v>1</v>
      </c>
      <c r="I28" s="4">
        <v>5</v>
      </c>
      <c r="J28" s="4">
        <v>1</v>
      </c>
      <c r="K28" s="4">
        <v>0</v>
      </c>
      <c r="L28" s="4">
        <v>0</v>
      </c>
      <c r="M28" s="4">
        <v>23</v>
      </c>
      <c r="N28" s="4">
        <v>23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4" t="s">
        <v>8</v>
      </c>
      <c r="F29" s="4">
        <v>8525</v>
      </c>
      <c r="G29" s="4">
        <v>73</v>
      </c>
      <c r="H29" s="4">
        <v>1</v>
      </c>
      <c r="I29" s="4">
        <v>6</v>
      </c>
      <c r="J29" s="4">
        <v>1</v>
      </c>
      <c r="K29" s="4">
        <v>1</v>
      </c>
      <c r="L29" s="4">
        <v>0</v>
      </c>
      <c r="M29" s="4">
        <v>23</v>
      </c>
      <c r="N29" s="4">
        <v>41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A12:A14"/>
    <mergeCell ref="A15:A17"/>
    <mergeCell ref="A18:A20"/>
    <mergeCell ref="A27:A29"/>
    <mergeCell ref="A6:A8"/>
    <mergeCell ref="A1:P1"/>
    <mergeCell ref="A21:A23"/>
    <mergeCell ref="A24:A26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O4:O5"/>
    <mergeCell ref="B3:B5"/>
    <mergeCell ref="C3:C5"/>
    <mergeCell ref="D3:D5"/>
    <mergeCell ref="E3:E5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:U1"/>
    </sheetView>
  </sheetViews>
  <sheetFormatPr defaultColWidth="9.00390625" defaultRowHeight="16.5"/>
  <cols>
    <col min="1" max="1" width="8.125" style="3" customWidth="1"/>
    <col min="2" max="2" width="4.75390625" style="3" customWidth="1"/>
    <col min="3" max="20" width="9.875" style="3" customWidth="1"/>
    <col min="21" max="16384" width="9.00390625" style="3" customWidth="1"/>
  </cols>
  <sheetData>
    <row r="1" spans="1:21" ht="60" customHeight="1">
      <c r="A1" s="28" t="s">
        <v>212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4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35" t="s">
        <v>177</v>
      </c>
      <c r="Q3" s="35" t="s">
        <v>178</v>
      </c>
      <c r="R3" s="35" t="s">
        <v>36</v>
      </c>
      <c r="S3" s="35" t="s">
        <v>179</v>
      </c>
      <c r="T3" s="35" t="s">
        <v>180</v>
      </c>
      <c r="V3" s="9"/>
    </row>
    <row r="4" spans="1:22" ht="26.2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36"/>
      <c r="Q4" s="36"/>
      <c r="R4" s="36"/>
      <c r="S4" s="36"/>
      <c r="T4" s="36"/>
      <c r="V4" s="9"/>
    </row>
    <row r="5" spans="1:21" ht="113.2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8"/>
    </row>
    <row r="6" spans="1:20" ht="18" customHeight="1">
      <c r="A6" s="25" t="s">
        <v>32</v>
      </c>
      <c r="B6" s="10" t="s">
        <v>19</v>
      </c>
      <c r="C6" s="4">
        <f aca="true" t="shared" si="0" ref="C6:R6">C7+C8</f>
        <v>1946</v>
      </c>
      <c r="D6" s="4">
        <f t="shared" si="0"/>
        <v>1946</v>
      </c>
      <c r="E6" s="4">
        <f t="shared" si="0"/>
        <v>582</v>
      </c>
      <c r="F6" s="4">
        <f t="shared" si="0"/>
        <v>168</v>
      </c>
      <c r="G6" s="4">
        <f t="shared" si="0"/>
        <v>926</v>
      </c>
      <c r="H6" s="4">
        <f t="shared" si="0"/>
        <v>910</v>
      </c>
      <c r="I6" s="4">
        <f t="shared" si="0"/>
        <v>8</v>
      </c>
      <c r="J6" s="4">
        <f t="shared" si="0"/>
        <v>8</v>
      </c>
      <c r="K6" s="4">
        <f t="shared" si="0"/>
        <v>0</v>
      </c>
      <c r="L6" s="4">
        <f t="shared" si="0"/>
        <v>0</v>
      </c>
      <c r="M6" s="4">
        <f t="shared" si="0"/>
        <v>8</v>
      </c>
      <c r="N6" s="4">
        <f t="shared" si="0"/>
        <v>0</v>
      </c>
      <c r="O6" s="4">
        <f t="shared" si="0"/>
        <v>255</v>
      </c>
      <c r="P6" s="4">
        <f t="shared" si="0"/>
        <v>5</v>
      </c>
      <c r="Q6" s="4">
        <f t="shared" si="0"/>
        <v>5</v>
      </c>
      <c r="R6" s="4">
        <f t="shared" si="0"/>
        <v>2</v>
      </c>
      <c r="S6" s="44">
        <f>S9+S12+S15+S18+S21+S24+S27</f>
        <v>556</v>
      </c>
      <c r="T6" s="44">
        <f>T9+T12+T15+T18+T21+T24+T27</f>
        <v>50</v>
      </c>
    </row>
    <row r="7" spans="1:20" ht="18" customHeight="1">
      <c r="A7" s="26"/>
      <c r="B7" s="10" t="s">
        <v>7</v>
      </c>
      <c r="C7" s="6">
        <v>958</v>
      </c>
      <c r="D7" s="6">
        <v>958</v>
      </c>
      <c r="E7" s="6">
        <v>244</v>
      </c>
      <c r="F7" s="6">
        <v>81</v>
      </c>
      <c r="G7" s="6">
        <v>467</v>
      </c>
      <c r="H7" s="6">
        <v>459</v>
      </c>
      <c r="I7" s="6">
        <v>6</v>
      </c>
      <c r="J7" s="6">
        <v>2</v>
      </c>
      <c r="K7" s="6">
        <v>0</v>
      </c>
      <c r="L7" s="6">
        <v>0</v>
      </c>
      <c r="M7" s="6">
        <v>7</v>
      </c>
      <c r="N7" s="6">
        <v>0</v>
      </c>
      <c r="O7" s="6">
        <v>142</v>
      </c>
      <c r="P7" s="6">
        <v>4</v>
      </c>
      <c r="Q7" s="6">
        <v>3</v>
      </c>
      <c r="R7" s="6">
        <v>1</v>
      </c>
      <c r="S7" s="24"/>
      <c r="T7" s="24"/>
    </row>
    <row r="8" spans="1:20" ht="18" customHeight="1">
      <c r="A8" s="27"/>
      <c r="B8" s="10" t="s">
        <v>8</v>
      </c>
      <c r="C8" s="6">
        <v>988</v>
      </c>
      <c r="D8" s="6">
        <v>988</v>
      </c>
      <c r="E8" s="6">
        <v>338</v>
      </c>
      <c r="F8" s="6">
        <v>87</v>
      </c>
      <c r="G8" s="6">
        <v>459</v>
      </c>
      <c r="H8" s="6">
        <v>451</v>
      </c>
      <c r="I8" s="6">
        <v>2</v>
      </c>
      <c r="J8" s="6">
        <v>6</v>
      </c>
      <c r="K8" s="6">
        <v>0</v>
      </c>
      <c r="L8" s="6">
        <v>0</v>
      </c>
      <c r="M8" s="6">
        <v>1</v>
      </c>
      <c r="N8" s="6">
        <v>0</v>
      </c>
      <c r="O8" s="6">
        <v>113</v>
      </c>
      <c r="P8" s="6">
        <v>1</v>
      </c>
      <c r="Q8" s="6">
        <v>2</v>
      </c>
      <c r="R8" s="6">
        <v>1</v>
      </c>
      <c r="S8" s="23"/>
      <c r="T8" s="23"/>
    </row>
    <row r="9" spans="1:20" ht="18" customHeight="1">
      <c r="A9" s="25" t="s">
        <v>0</v>
      </c>
      <c r="B9" s="10" t="s">
        <v>19</v>
      </c>
      <c r="C9" s="4">
        <f aca="true" t="shared" si="1" ref="C9:R9">C10+C11</f>
        <v>743</v>
      </c>
      <c r="D9" s="4">
        <f t="shared" si="1"/>
        <v>743</v>
      </c>
      <c r="E9" s="4">
        <f t="shared" si="1"/>
        <v>94</v>
      </c>
      <c r="F9" s="4">
        <f t="shared" si="1"/>
        <v>25</v>
      </c>
      <c r="G9" s="4">
        <f t="shared" si="1"/>
        <v>177</v>
      </c>
      <c r="H9" s="4">
        <f t="shared" si="1"/>
        <v>175</v>
      </c>
      <c r="I9" s="4">
        <f t="shared" si="1"/>
        <v>1</v>
      </c>
      <c r="J9" s="4">
        <f t="shared" si="1"/>
        <v>1</v>
      </c>
      <c r="K9" s="4">
        <f t="shared" si="1"/>
        <v>0</v>
      </c>
      <c r="L9" s="4">
        <f t="shared" si="1"/>
        <v>0</v>
      </c>
      <c r="M9" s="4">
        <f t="shared" si="1"/>
        <v>2</v>
      </c>
      <c r="N9" s="4">
        <f t="shared" si="1"/>
        <v>0</v>
      </c>
      <c r="O9" s="4">
        <f t="shared" si="1"/>
        <v>47</v>
      </c>
      <c r="P9" s="4">
        <f t="shared" si="1"/>
        <v>2</v>
      </c>
      <c r="Q9" s="4">
        <f t="shared" si="1"/>
        <v>1</v>
      </c>
      <c r="R9" s="4">
        <f t="shared" si="1"/>
        <v>1</v>
      </c>
      <c r="S9" s="44">
        <v>118</v>
      </c>
      <c r="T9" s="44">
        <v>8</v>
      </c>
    </row>
    <row r="10" spans="1:20" ht="18" customHeight="1">
      <c r="A10" s="26"/>
      <c r="B10" s="10" t="s">
        <v>7</v>
      </c>
      <c r="C10" s="4">
        <v>372</v>
      </c>
      <c r="D10" s="4">
        <v>372</v>
      </c>
      <c r="E10" s="4">
        <v>38</v>
      </c>
      <c r="F10" s="4">
        <v>14</v>
      </c>
      <c r="G10" s="4">
        <v>83</v>
      </c>
      <c r="H10" s="4">
        <v>82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29</v>
      </c>
      <c r="P10" s="4">
        <v>1</v>
      </c>
      <c r="Q10" s="4">
        <v>1</v>
      </c>
      <c r="R10" s="4">
        <v>1</v>
      </c>
      <c r="S10" s="24"/>
      <c r="T10" s="24"/>
    </row>
    <row r="11" spans="1:20" ht="18" customHeight="1">
      <c r="A11" s="27"/>
      <c r="B11" s="10" t="s">
        <v>8</v>
      </c>
      <c r="C11" s="4">
        <v>371</v>
      </c>
      <c r="D11" s="4">
        <v>371</v>
      </c>
      <c r="E11" s="4">
        <v>56</v>
      </c>
      <c r="F11" s="4">
        <v>11</v>
      </c>
      <c r="G11" s="4">
        <v>94</v>
      </c>
      <c r="H11" s="4">
        <v>93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18</v>
      </c>
      <c r="P11" s="4">
        <v>1</v>
      </c>
      <c r="Q11" s="4">
        <v>0</v>
      </c>
      <c r="R11" s="4">
        <v>0</v>
      </c>
      <c r="S11" s="23"/>
      <c r="T11" s="23"/>
    </row>
    <row r="12" spans="1:20" ht="18" customHeight="1">
      <c r="A12" s="25" t="s">
        <v>1</v>
      </c>
      <c r="B12" s="10" t="s">
        <v>19</v>
      </c>
      <c r="C12" s="4">
        <f aca="true" t="shared" si="2" ref="C12:R12">C13+C14</f>
        <v>416</v>
      </c>
      <c r="D12" s="4">
        <f t="shared" si="2"/>
        <v>416</v>
      </c>
      <c r="E12" s="4">
        <f t="shared" si="2"/>
        <v>112</v>
      </c>
      <c r="F12" s="4">
        <f t="shared" si="2"/>
        <v>32</v>
      </c>
      <c r="G12" s="4">
        <f t="shared" si="2"/>
        <v>207</v>
      </c>
      <c r="H12" s="4">
        <f t="shared" si="2"/>
        <v>205</v>
      </c>
      <c r="I12" s="4">
        <f t="shared" si="2"/>
        <v>1</v>
      </c>
      <c r="J12" s="4">
        <f t="shared" si="2"/>
        <v>1</v>
      </c>
      <c r="K12" s="4">
        <f t="shared" si="2"/>
        <v>0</v>
      </c>
      <c r="L12" s="4">
        <f t="shared" si="2"/>
        <v>0</v>
      </c>
      <c r="M12" s="4">
        <f t="shared" si="2"/>
        <v>4</v>
      </c>
      <c r="N12" s="4">
        <f t="shared" si="2"/>
        <v>0</v>
      </c>
      <c r="O12" s="4">
        <f t="shared" si="2"/>
        <v>46</v>
      </c>
      <c r="P12" s="4">
        <f t="shared" si="2"/>
        <v>1</v>
      </c>
      <c r="Q12" s="4">
        <f t="shared" si="2"/>
        <v>0</v>
      </c>
      <c r="R12" s="4">
        <f t="shared" si="2"/>
        <v>1</v>
      </c>
      <c r="S12" s="44">
        <v>100</v>
      </c>
      <c r="T12" s="44">
        <v>11</v>
      </c>
    </row>
    <row r="13" spans="1:20" ht="18" customHeight="1">
      <c r="A13" s="26"/>
      <c r="B13" s="10" t="s">
        <v>7</v>
      </c>
      <c r="C13" s="4">
        <v>209</v>
      </c>
      <c r="D13" s="4">
        <v>209</v>
      </c>
      <c r="E13" s="4">
        <v>51</v>
      </c>
      <c r="F13" s="4">
        <v>15</v>
      </c>
      <c r="G13" s="4">
        <v>109</v>
      </c>
      <c r="H13" s="4">
        <v>108</v>
      </c>
      <c r="I13" s="4">
        <v>1</v>
      </c>
      <c r="J13" s="4">
        <v>0</v>
      </c>
      <c r="K13" s="4">
        <v>0</v>
      </c>
      <c r="L13" s="5">
        <v>0</v>
      </c>
      <c r="M13" s="5">
        <v>4</v>
      </c>
      <c r="N13" s="5">
        <v>0</v>
      </c>
      <c r="O13" s="5">
        <v>27</v>
      </c>
      <c r="P13" s="5">
        <v>1</v>
      </c>
      <c r="Q13" s="5">
        <v>0</v>
      </c>
      <c r="R13" s="5">
        <v>0</v>
      </c>
      <c r="S13" s="24"/>
      <c r="T13" s="24"/>
    </row>
    <row r="14" spans="1:20" ht="18" customHeight="1">
      <c r="A14" s="27"/>
      <c r="B14" s="10" t="s">
        <v>8</v>
      </c>
      <c r="C14" s="4">
        <v>207</v>
      </c>
      <c r="D14" s="4">
        <v>207</v>
      </c>
      <c r="E14" s="4">
        <v>61</v>
      </c>
      <c r="F14" s="4">
        <v>17</v>
      </c>
      <c r="G14" s="4">
        <v>98</v>
      </c>
      <c r="H14" s="4">
        <v>97</v>
      </c>
      <c r="I14" s="4">
        <v>0</v>
      </c>
      <c r="J14" s="4">
        <v>1</v>
      </c>
      <c r="K14" s="4">
        <v>0</v>
      </c>
      <c r="L14" s="5">
        <v>0</v>
      </c>
      <c r="M14" s="5">
        <v>0</v>
      </c>
      <c r="N14" s="5">
        <v>0</v>
      </c>
      <c r="O14" s="5">
        <v>19</v>
      </c>
      <c r="P14" s="5">
        <v>0</v>
      </c>
      <c r="Q14" s="5">
        <v>0</v>
      </c>
      <c r="R14" s="5">
        <v>1</v>
      </c>
      <c r="S14" s="23"/>
      <c r="T14" s="23"/>
    </row>
    <row r="15" spans="1:20" ht="18" customHeight="1">
      <c r="A15" s="25" t="s">
        <v>3</v>
      </c>
      <c r="B15" s="10" t="s">
        <v>19</v>
      </c>
      <c r="C15" s="4">
        <f aca="true" t="shared" si="3" ref="C15:R15">C16+C17</f>
        <v>67</v>
      </c>
      <c r="D15" s="4">
        <f t="shared" si="3"/>
        <v>67</v>
      </c>
      <c r="E15" s="4">
        <f t="shared" si="3"/>
        <v>71</v>
      </c>
      <c r="F15" s="4">
        <f t="shared" si="3"/>
        <v>16</v>
      </c>
      <c r="G15" s="4">
        <f t="shared" si="3"/>
        <v>81</v>
      </c>
      <c r="H15" s="4">
        <f t="shared" si="3"/>
        <v>78</v>
      </c>
      <c r="I15" s="4">
        <f t="shared" si="3"/>
        <v>3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23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4">
        <v>51</v>
      </c>
      <c r="T15" s="44">
        <v>5</v>
      </c>
    </row>
    <row r="16" spans="1:20" ht="18" customHeight="1">
      <c r="A16" s="26"/>
      <c r="B16" s="10" t="s">
        <v>7</v>
      </c>
      <c r="C16" s="4">
        <v>36</v>
      </c>
      <c r="D16" s="4">
        <v>36</v>
      </c>
      <c r="E16" s="4">
        <v>24</v>
      </c>
      <c r="F16" s="4">
        <v>4</v>
      </c>
      <c r="G16" s="4">
        <v>41</v>
      </c>
      <c r="H16" s="4">
        <v>38</v>
      </c>
      <c r="I16" s="4">
        <v>3</v>
      </c>
      <c r="J16" s="4">
        <v>0</v>
      </c>
      <c r="K16" s="4">
        <v>0</v>
      </c>
      <c r="L16" s="5">
        <v>0</v>
      </c>
      <c r="M16" s="5">
        <v>0</v>
      </c>
      <c r="N16" s="5">
        <v>0</v>
      </c>
      <c r="O16" s="5">
        <v>6</v>
      </c>
      <c r="P16" s="5">
        <v>0</v>
      </c>
      <c r="Q16" s="5">
        <v>0</v>
      </c>
      <c r="R16" s="5">
        <v>0</v>
      </c>
      <c r="S16" s="24"/>
      <c r="T16" s="24"/>
    </row>
    <row r="17" spans="1:20" ht="18" customHeight="1">
      <c r="A17" s="27"/>
      <c r="B17" s="10" t="s">
        <v>8</v>
      </c>
      <c r="C17" s="4">
        <v>31</v>
      </c>
      <c r="D17" s="4">
        <v>31</v>
      </c>
      <c r="E17" s="4">
        <v>47</v>
      </c>
      <c r="F17" s="4">
        <v>12</v>
      </c>
      <c r="G17" s="4">
        <v>40</v>
      </c>
      <c r="H17" s="4">
        <v>40</v>
      </c>
      <c r="I17" s="4">
        <v>0</v>
      </c>
      <c r="J17" s="4">
        <v>0</v>
      </c>
      <c r="K17" s="4">
        <v>0</v>
      </c>
      <c r="L17" s="5">
        <v>0</v>
      </c>
      <c r="M17" s="5">
        <v>0</v>
      </c>
      <c r="N17" s="5">
        <v>0</v>
      </c>
      <c r="O17" s="5">
        <v>17</v>
      </c>
      <c r="P17" s="5">
        <v>0</v>
      </c>
      <c r="Q17" s="5">
        <v>0</v>
      </c>
      <c r="R17" s="5">
        <v>0</v>
      </c>
      <c r="S17" s="23"/>
      <c r="T17" s="23"/>
    </row>
    <row r="18" spans="1:20" ht="18" customHeight="1">
      <c r="A18" s="25" t="s">
        <v>2</v>
      </c>
      <c r="B18" s="10" t="s">
        <v>19</v>
      </c>
      <c r="C18" s="4">
        <f aca="true" t="shared" si="4" ref="C18:R18">C19+C20</f>
        <v>365</v>
      </c>
      <c r="D18" s="4">
        <f t="shared" si="4"/>
        <v>365</v>
      </c>
      <c r="E18" s="4">
        <f t="shared" si="4"/>
        <v>73</v>
      </c>
      <c r="F18" s="4">
        <f t="shared" si="4"/>
        <v>24</v>
      </c>
      <c r="G18" s="4">
        <f t="shared" si="4"/>
        <v>162</v>
      </c>
      <c r="H18" s="4">
        <f t="shared" si="4"/>
        <v>158</v>
      </c>
      <c r="I18" s="4">
        <f t="shared" si="4"/>
        <v>2</v>
      </c>
      <c r="J18" s="4">
        <f t="shared" si="4"/>
        <v>2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49</v>
      </c>
      <c r="P18" s="4">
        <f t="shared" si="4"/>
        <v>2</v>
      </c>
      <c r="Q18" s="4">
        <f t="shared" si="4"/>
        <v>1</v>
      </c>
      <c r="R18" s="4">
        <f t="shared" si="4"/>
        <v>0</v>
      </c>
      <c r="S18" s="44">
        <v>115</v>
      </c>
      <c r="T18" s="44">
        <v>9</v>
      </c>
    </row>
    <row r="19" spans="1:20" ht="18" customHeight="1">
      <c r="A19" s="26"/>
      <c r="B19" s="10" t="s">
        <v>7</v>
      </c>
      <c r="C19" s="4">
        <v>177</v>
      </c>
      <c r="D19" s="4">
        <v>177</v>
      </c>
      <c r="E19" s="4">
        <v>32</v>
      </c>
      <c r="F19" s="4">
        <v>8</v>
      </c>
      <c r="G19" s="4">
        <v>82</v>
      </c>
      <c r="H19" s="4">
        <v>81</v>
      </c>
      <c r="I19" s="4">
        <v>1</v>
      </c>
      <c r="J19" s="4">
        <v>0</v>
      </c>
      <c r="K19" s="4">
        <v>0</v>
      </c>
      <c r="L19" s="5">
        <v>0</v>
      </c>
      <c r="M19" s="5">
        <v>0</v>
      </c>
      <c r="N19" s="5">
        <v>0</v>
      </c>
      <c r="O19" s="5">
        <v>24</v>
      </c>
      <c r="P19" s="5">
        <v>2</v>
      </c>
      <c r="Q19" s="5">
        <v>0</v>
      </c>
      <c r="R19" s="5">
        <v>0</v>
      </c>
      <c r="S19" s="24"/>
      <c r="T19" s="24"/>
    </row>
    <row r="20" spans="1:20" ht="18" customHeight="1">
      <c r="A20" s="27"/>
      <c r="B20" s="10" t="s">
        <v>8</v>
      </c>
      <c r="C20" s="4">
        <v>188</v>
      </c>
      <c r="D20" s="4">
        <v>188</v>
      </c>
      <c r="E20" s="4">
        <v>41</v>
      </c>
      <c r="F20" s="4">
        <v>16</v>
      </c>
      <c r="G20" s="4">
        <v>80</v>
      </c>
      <c r="H20" s="4">
        <v>77</v>
      </c>
      <c r="I20" s="4">
        <v>1</v>
      </c>
      <c r="J20" s="4">
        <v>2</v>
      </c>
      <c r="K20" s="4">
        <v>0</v>
      </c>
      <c r="L20" s="5">
        <v>0</v>
      </c>
      <c r="M20" s="5">
        <v>0</v>
      </c>
      <c r="N20" s="5">
        <v>0</v>
      </c>
      <c r="O20" s="5">
        <v>25</v>
      </c>
      <c r="P20" s="5">
        <v>0</v>
      </c>
      <c r="Q20" s="5">
        <v>1</v>
      </c>
      <c r="R20" s="5">
        <v>0</v>
      </c>
      <c r="S20" s="23"/>
      <c r="T20" s="23"/>
    </row>
    <row r="21" spans="1:20" ht="18" customHeight="1">
      <c r="A21" s="25" t="s">
        <v>4</v>
      </c>
      <c r="B21" s="10" t="s">
        <v>19</v>
      </c>
      <c r="C21" s="4">
        <f aca="true" t="shared" si="5" ref="C21:R21">C22+C23</f>
        <v>97</v>
      </c>
      <c r="D21" s="4">
        <f t="shared" si="5"/>
        <v>97</v>
      </c>
      <c r="E21" s="4">
        <f t="shared" si="5"/>
        <v>40</v>
      </c>
      <c r="F21" s="4">
        <f t="shared" si="5"/>
        <v>18</v>
      </c>
      <c r="G21" s="4">
        <f t="shared" si="5"/>
        <v>69</v>
      </c>
      <c r="H21" s="4">
        <f t="shared" si="5"/>
        <v>67</v>
      </c>
      <c r="I21" s="4">
        <f t="shared" si="5"/>
        <v>0</v>
      </c>
      <c r="J21" s="4">
        <f t="shared" si="5"/>
        <v>2</v>
      </c>
      <c r="K21" s="4">
        <f t="shared" si="5"/>
        <v>0</v>
      </c>
      <c r="L21" s="4">
        <v>0</v>
      </c>
      <c r="M21" s="4">
        <f t="shared" si="5"/>
        <v>2</v>
      </c>
      <c r="N21" s="4">
        <v>0</v>
      </c>
      <c r="O21" s="4">
        <f t="shared" si="5"/>
        <v>29</v>
      </c>
      <c r="P21" s="4">
        <f t="shared" si="5"/>
        <v>0</v>
      </c>
      <c r="Q21" s="4">
        <f t="shared" si="5"/>
        <v>0</v>
      </c>
      <c r="R21" s="4">
        <f t="shared" si="5"/>
        <v>0</v>
      </c>
      <c r="S21" s="44">
        <v>52</v>
      </c>
      <c r="T21" s="44">
        <v>6</v>
      </c>
    </row>
    <row r="22" spans="1:20" ht="18" customHeight="1">
      <c r="A22" s="26"/>
      <c r="B22" s="10" t="s">
        <v>7</v>
      </c>
      <c r="C22" s="4">
        <v>45</v>
      </c>
      <c r="D22" s="4">
        <v>45</v>
      </c>
      <c r="E22" s="4">
        <v>24</v>
      </c>
      <c r="F22" s="4">
        <v>13</v>
      </c>
      <c r="G22" s="4">
        <v>41</v>
      </c>
      <c r="H22" s="4">
        <v>40</v>
      </c>
      <c r="I22" s="4">
        <v>0</v>
      </c>
      <c r="J22" s="4">
        <v>1</v>
      </c>
      <c r="K22" s="4">
        <v>0</v>
      </c>
      <c r="L22" s="5">
        <v>0</v>
      </c>
      <c r="M22" s="5">
        <v>2</v>
      </c>
      <c r="N22" s="5">
        <v>0</v>
      </c>
      <c r="O22" s="5">
        <v>21</v>
      </c>
      <c r="P22" s="5">
        <v>0</v>
      </c>
      <c r="Q22" s="5">
        <v>0</v>
      </c>
      <c r="R22" s="5">
        <v>0</v>
      </c>
      <c r="S22" s="24"/>
      <c r="T22" s="24"/>
    </row>
    <row r="23" spans="1:20" ht="18" customHeight="1">
      <c r="A23" s="27"/>
      <c r="B23" s="10" t="s">
        <v>8</v>
      </c>
      <c r="C23" s="4">
        <v>52</v>
      </c>
      <c r="D23" s="4">
        <v>52</v>
      </c>
      <c r="E23" s="4">
        <v>16</v>
      </c>
      <c r="F23" s="4">
        <v>5</v>
      </c>
      <c r="G23" s="4">
        <v>28</v>
      </c>
      <c r="H23" s="4">
        <v>27</v>
      </c>
      <c r="I23" s="4">
        <v>0</v>
      </c>
      <c r="J23" s="4">
        <v>1</v>
      </c>
      <c r="K23" s="4">
        <v>0</v>
      </c>
      <c r="L23" s="5">
        <v>0</v>
      </c>
      <c r="M23" s="5">
        <v>0</v>
      </c>
      <c r="N23" s="5">
        <v>0</v>
      </c>
      <c r="O23" s="5">
        <v>8</v>
      </c>
      <c r="P23" s="5">
        <v>0</v>
      </c>
      <c r="Q23" s="5">
        <v>0</v>
      </c>
      <c r="R23" s="5">
        <v>0</v>
      </c>
      <c r="S23" s="23"/>
      <c r="T23" s="23"/>
    </row>
    <row r="24" spans="1:20" ht="18" customHeight="1">
      <c r="A24" s="25" t="s">
        <v>5</v>
      </c>
      <c r="B24" s="10" t="s">
        <v>19</v>
      </c>
      <c r="C24" s="4">
        <f aca="true" t="shared" si="6" ref="C24:R24">C25+C26</f>
        <v>221</v>
      </c>
      <c r="D24" s="4">
        <f t="shared" si="6"/>
        <v>221</v>
      </c>
      <c r="E24" s="4">
        <f t="shared" si="6"/>
        <v>177</v>
      </c>
      <c r="F24" s="4">
        <f t="shared" si="6"/>
        <v>42</v>
      </c>
      <c r="G24" s="4">
        <f t="shared" si="6"/>
        <v>210</v>
      </c>
      <c r="H24" s="4">
        <f t="shared" si="6"/>
        <v>207</v>
      </c>
      <c r="I24" s="4">
        <f t="shared" si="6"/>
        <v>1</v>
      </c>
      <c r="J24" s="4">
        <f t="shared" si="6"/>
        <v>2</v>
      </c>
      <c r="K24" s="4">
        <f t="shared" si="6"/>
        <v>0</v>
      </c>
      <c r="L24" s="4">
        <v>0</v>
      </c>
      <c r="M24" s="4">
        <f t="shared" si="6"/>
        <v>0</v>
      </c>
      <c r="N24" s="4">
        <f t="shared" si="6"/>
        <v>0</v>
      </c>
      <c r="O24" s="4">
        <f t="shared" si="6"/>
        <v>48</v>
      </c>
      <c r="P24" s="4">
        <f t="shared" si="6"/>
        <v>0</v>
      </c>
      <c r="Q24" s="4">
        <f t="shared" si="6"/>
        <v>3</v>
      </c>
      <c r="R24" s="4">
        <f t="shared" si="6"/>
        <v>0</v>
      </c>
      <c r="S24" s="44">
        <v>106</v>
      </c>
      <c r="T24" s="44">
        <v>11</v>
      </c>
    </row>
    <row r="25" spans="1:20" ht="18" customHeight="1">
      <c r="A25" s="26"/>
      <c r="B25" s="10" t="s">
        <v>7</v>
      </c>
      <c r="C25" s="4">
        <v>100</v>
      </c>
      <c r="D25" s="4">
        <v>100</v>
      </c>
      <c r="E25" s="4">
        <v>70</v>
      </c>
      <c r="F25" s="4">
        <v>20</v>
      </c>
      <c r="G25" s="4">
        <v>101</v>
      </c>
      <c r="H25" s="4">
        <v>100</v>
      </c>
      <c r="I25" s="4">
        <v>0</v>
      </c>
      <c r="J25" s="4">
        <v>1</v>
      </c>
      <c r="K25" s="4">
        <v>0</v>
      </c>
      <c r="L25" s="5">
        <v>0</v>
      </c>
      <c r="M25" s="5">
        <v>0</v>
      </c>
      <c r="N25" s="5">
        <v>0</v>
      </c>
      <c r="O25" s="5">
        <v>26</v>
      </c>
      <c r="P25" s="5">
        <v>0</v>
      </c>
      <c r="Q25" s="5">
        <v>2</v>
      </c>
      <c r="R25" s="5">
        <v>0</v>
      </c>
      <c r="S25" s="24"/>
      <c r="T25" s="24"/>
    </row>
    <row r="26" spans="1:20" ht="18" customHeight="1">
      <c r="A26" s="27"/>
      <c r="B26" s="10" t="s">
        <v>8</v>
      </c>
      <c r="C26" s="4">
        <v>121</v>
      </c>
      <c r="D26" s="4">
        <v>121</v>
      </c>
      <c r="E26" s="4">
        <v>107</v>
      </c>
      <c r="F26" s="4">
        <v>22</v>
      </c>
      <c r="G26" s="4">
        <v>109</v>
      </c>
      <c r="H26" s="4">
        <v>107</v>
      </c>
      <c r="I26" s="4">
        <v>1</v>
      </c>
      <c r="J26" s="4">
        <v>1</v>
      </c>
      <c r="K26" s="4">
        <v>0</v>
      </c>
      <c r="L26" s="5">
        <v>0</v>
      </c>
      <c r="M26" s="5">
        <v>0</v>
      </c>
      <c r="N26" s="5">
        <v>0</v>
      </c>
      <c r="O26" s="5">
        <v>22</v>
      </c>
      <c r="P26" s="5">
        <v>0</v>
      </c>
      <c r="Q26" s="5">
        <v>1</v>
      </c>
      <c r="R26" s="5">
        <v>0</v>
      </c>
      <c r="S26" s="23"/>
      <c r="T26" s="23"/>
    </row>
    <row r="27" spans="1:20" ht="18" customHeight="1">
      <c r="A27" s="25" t="s">
        <v>6</v>
      </c>
      <c r="B27" s="10" t="s">
        <v>19</v>
      </c>
      <c r="C27" s="4">
        <f aca="true" t="shared" si="7" ref="C27:R27">C28+C29</f>
        <v>37</v>
      </c>
      <c r="D27" s="4">
        <f t="shared" si="7"/>
        <v>37</v>
      </c>
      <c r="E27" s="4">
        <f t="shared" si="7"/>
        <v>15</v>
      </c>
      <c r="F27" s="4">
        <f t="shared" si="7"/>
        <v>11</v>
      </c>
      <c r="G27" s="4">
        <f t="shared" si="7"/>
        <v>20</v>
      </c>
      <c r="H27" s="4">
        <f t="shared" si="7"/>
        <v>20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13</v>
      </c>
      <c r="P27" s="4">
        <v>0</v>
      </c>
      <c r="Q27" s="4">
        <f t="shared" si="7"/>
        <v>0</v>
      </c>
      <c r="R27" s="4">
        <f t="shared" si="7"/>
        <v>0</v>
      </c>
      <c r="S27" s="44">
        <v>14</v>
      </c>
      <c r="T27" s="44">
        <v>0</v>
      </c>
    </row>
    <row r="28" spans="1:20" ht="18" customHeight="1">
      <c r="A28" s="26"/>
      <c r="B28" s="10" t="s">
        <v>7</v>
      </c>
      <c r="C28" s="4">
        <v>19</v>
      </c>
      <c r="D28" s="4">
        <v>19</v>
      </c>
      <c r="E28" s="4">
        <v>5</v>
      </c>
      <c r="F28" s="4">
        <v>7</v>
      </c>
      <c r="G28" s="4">
        <v>10</v>
      </c>
      <c r="H28" s="4">
        <v>10</v>
      </c>
      <c r="I28" s="4">
        <v>0</v>
      </c>
      <c r="J28" s="4">
        <v>0</v>
      </c>
      <c r="K28" s="4">
        <v>0</v>
      </c>
      <c r="L28" s="5">
        <v>0</v>
      </c>
      <c r="M28" s="5">
        <v>0</v>
      </c>
      <c r="N28" s="5">
        <v>0</v>
      </c>
      <c r="O28" s="5">
        <v>9</v>
      </c>
      <c r="P28" s="5">
        <v>0</v>
      </c>
      <c r="Q28" s="5">
        <v>0</v>
      </c>
      <c r="R28" s="5">
        <v>0</v>
      </c>
      <c r="S28" s="24"/>
      <c r="T28" s="24"/>
    </row>
    <row r="29" spans="1:20" ht="18" customHeight="1">
      <c r="A29" s="27"/>
      <c r="B29" s="10" t="s">
        <v>8</v>
      </c>
      <c r="C29" s="4">
        <v>18</v>
      </c>
      <c r="D29" s="4">
        <v>18</v>
      </c>
      <c r="E29" s="4">
        <v>10</v>
      </c>
      <c r="F29" s="4">
        <v>4</v>
      </c>
      <c r="G29" s="4">
        <v>10</v>
      </c>
      <c r="H29" s="4">
        <v>10</v>
      </c>
      <c r="I29" s="4">
        <v>0</v>
      </c>
      <c r="J29" s="4">
        <v>0</v>
      </c>
      <c r="K29" s="4">
        <v>0</v>
      </c>
      <c r="L29" s="5">
        <v>0</v>
      </c>
      <c r="M29" s="5">
        <v>0</v>
      </c>
      <c r="N29" s="5">
        <v>0</v>
      </c>
      <c r="O29" s="5">
        <v>4</v>
      </c>
      <c r="P29" s="5">
        <v>0</v>
      </c>
      <c r="Q29" s="5">
        <v>0</v>
      </c>
      <c r="R29" s="5">
        <v>0</v>
      </c>
      <c r="S29" s="23"/>
      <c r="T29" s="23"/>
    </row>
    <row r="30" spans="1:20" ht="18" customHeight="1">
      <c r="A30" s="25" t="s">
        <v>50</v>
      </c>
      <c r="B30" s="54" t="s">
        <v>142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</row>
    <row r="31" spans="1:20" ht="18" customHeight="1">
      <c r="A31" s="26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1:20" ht="24.75" customHeight="1">
      <c r="A32" s="27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</row>
    <row r="33" spans="3:20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3:20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7" ht="16.5">
      <c r="A37" s="12" t="s">
        <v>51</v>
      </c>
    </row>
  </sheetData>
  <mergeCells count="46">
    <mergeCell ref="L3:L5"/>
    <mergeCell ref="M3:M5"/>
    <mergeCell ref="N3:N5"/>
    <mergeCell ref="B30:T32"/>
    <mergeCell ref="K4:K5"/>
    <mergeCell ref="R3:R5"/>
    <mergeCell ref="B3:B5"/>
    <mergeCell ref="C3:D4"/>
    <mergeCell ref="H4:H5"/>
    <mergeCell ref="I4:J4"/>
    <mergeCell ref="A30:A32"/>
    <mergeCell ref="A6:A8"/>
    <mergeCell ref="A18:A20"/>
    <mergeCell ref="G4:G5"/>
    <mergeCell ref="E3:E5"/>
    <mergeCell ref="F3:F5"/>
    <mergeCell ref="A27:A29"/>
    <mergeCell ref="A9:A11"/>
    <mergeCell ref="A12:A14"/>
    <mergeCell ref="A15:A17"/>
    <mergeCell ref="A1:U1"/>
    <mergeCell ref="A21:A23"/>
    <mergeCell ref="A24:A26"/>
    <mergeCell ref="O3:O5"/>
    <mergeCell ref="G3:K3"/>
    <mergeCell ref="S3:S5"/>
    <mergeCell ref="T3:T5"/>
    <mergeCell ref="A3:A5"/>
    <mergeCell ref="P3:P5"/>
    <mergeCell ref="Q3:Q5"/>
    <mergeCell ref="S6:S8"/>
    <mergeCell ref="T6:T8"/>
    <mergeCell ref="S9:S11"/>
    <mergeCell ref="T9:T11"/>
    <mergeCell ref="S12:S14"/>
    <mergeCell ref="T12:T14"/>
    <mergeCell ref="S15:S17"/>
    <mergeCell ref="T15:T17"/>
    <mergeCell ref="S18:S20"/>
    <mergeCell ref="T18:T20"/>
    <mergeCell ref="S21:S23"/>
    <mergeCell ref="T21:T23"/>
    <mergeCell ref="S24:S26"/>
    <mergeCell ref="T24:T26"/>
    <mergeCell ref="S27:S29"/>
    <mergeCell ref="T27:T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25390625" style="3" customWidth="1"/>
    <col min="17" max="16384" width="9.00390625" style="3" customWidth="1"/>
  </cols>
  <sheetData>
    <row r="1" spans="1:16" ht="60" customHeight="1">
      <c r="A1" s="28" t="s">
        <v>213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8.2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7591</v>
      </c>
      <c r="D6" s="4">
        <f t="shared" si="0"/>
        <v>110</v>
      </c>
      <c r="E6" s="4">
        <f t="shared" si="0"/>
        <v>311</v>
      </c>
      <c r="F6" s="4">
        <f t="shared" si="0"/>
        <v>292</v>
      </c>
      <c r="G6" s="4">
        <f t="shared" si="0"/>
        <v>5</v>
      </c>
      <c r="H6" s="4">
        <f t="shared" si="0"/>
        <v>0</v>
      </c>
      <c r="I6" s="4">
        <f t="shared" si="0"/>
        <v>2601</v>
      </c>
      <c r="J6" s="4">
        <f t="shared" si="0"/>
        <v>4272</v>
      </c>
      <c r="K6" s="4">
        <f t="shared" si="0"/>
        <v>0</v>
      </c>
      <c r="L6" s="4">
        <f>L7+L8</f>
        <v>0</v>
      </c>
      <c r="M6" s="4">
        <f t="shared" si="0"/>
        <v>3201</v>
      </c>
      <c r="N6" s="4">
        <f t="shared" si="0"/>
        <v>3201</v>
      </c>
      <c r="O6" s="4">
        <f t="shared" si="0"/>
        <v>528</v>
      </c>
      <c r="P6" s="4">
        <f t="shared" si="0"/>
        <v>161</v>
      </c>
    </row>
    <row r="7" spans="1:16" ht="18" customHeight="1">
      <c r="A7" s="26"/>
      <c r="B7" s="10" t="s">
        <v>23</v>
      </c>
      <c r="C7" s="6">
        <v>3627</v>
      </c>
      <c r="D7" s="6">
        <v>72</v>
      </c>
      <c r="E7" s="6">
        <v>145</v>
      </c>
      <c r="F7" s="6">
        <v>146</v>
      </c>
      <c r="G7" s="6">
        <v>3</v>
      </c>
      <c r="H7" s="6">
        <v>0</v>
      </c>
      <c r="I7" s="13">
        <v>1271</v>
      </c>
      <c r="J7" s="13">
        <v>1990</v>
      </c>
      <c r="K7" s="13">
        <v>0</v>
      </c>
      <c r="L7" s="4">
        <v>0</v>
      </c>
      <c r="M7" s="4">
        <v>1593</v>
      </c>
      <c r="N7" s="19">
        <v>1593</v>
      </c>
      <c r="O7" s="19">
        <v>236</v>
      </c>
      <c r="P7" s="4">
        <v>82</v>
      </c>
    </row>
    <row r="8" spans="1:16" ht="18" customHeight="1">
      <c r="A8" s="27"/>
      <c r="B8" s="10" t="s">
        <v>24</v>
      </c>
      <c r="C8" s="6">
        <v>3964</v>
      </c>
      <c r="D8" s="6">
        <v>38</v>
      </c>
      <c r="E8" s="6">
        <v>166</v>
      </c>
      <c r="F8" s="6">
        <v>146</v>
      </c>
      <c r="G8" s="6">
        <v>2</v>
      </c>
      <c r="H8" s="6">
        <v>0</v>
      </c>
      <c r="I8" s="13">
        <v>1330</v>
      </c>
      <c r="J8" s="13">
        <v>2282</v>
      </c>
      <c r="K8" s="13">
        <v>0</v>
      </c>
      <c r="L8" s="4">
        <v>0</v>
      </c>
      <c r="M8" s="4">
        <v>1608</v>
      </c>
      <c r="N8" s="19">
        <v>1608</v>
      </c>
      <c r="O8" s="19">
        <v>292</v>
      </c>
      <c r="P8" s="4">
        <v>79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1361</v>
      </c>
      <c r="D9" s="4">
        <f t="shared" si="1"/>
        <v>48</v>
      </c>
      <c r="E9" s="4">
        <f t="shared" si="1"/>
        <v>99</v>
      </c>
      <c r="F9" s="4">
        <f t="shared" si="1"/>
        <v>60</v>
      </c>
      <c r="G9" s="4">
        <f t="shared" si="1"/>
        <v>0</v>
      </c>
      <c r="H9" s="4">
        <f t="shared" si="1"/>
        <v>0</v>
      </c>
      <c r="I9" s="4">
        <f t="shared" si="1"/>
        <v>621</v>
      </c>
      <c r="J9" s="4">
        <f t="shared" si="1"/>
        <v>533</v>
      </c>
      <c r="K9" s="4">
        <f t="shared" si="1"/>
        <v>0</v>
      </c>
      <c r="L9" s="4">
        <f t="shared" si="1"/>
        <v>0</v>
      </c>
      <c r="M9" s="4">
        <f t="shared" si="1"/>
        <v>1108</v>
      </c>
      <c r="N9" s="19">
        <f t="shared" si="1"/>
        <v>1108</v>
      </c>
      <c r="O9" s="19">
        <f t="shared" si="1"/>
        <v>66</v>
      </c>
      <c r="P9" s="4">
        <f t="shared" si="1"/>
        <v>24</v>
      </c>
    </row>
    <row r="10" spans="1:16" ht="18" customHeight="1">
      <c r="A10" s="26"/>
      <c r="B10" s="10" t="s">
        <v>23</v>
      </c>
      <c r="C10" s="4">
        <v>658</v>
      </c>
      <c r="D10" s="4">
        <v>35</v>
      </c>
      <c r="E10" s="4">
        <v>49</v>
      </c>
      <c r="F10" s="4">
        <v>30</v>
      </c>
      <c r="G10" s="4">
        <v>0</v>
      </c>
      <c r="H10" s="4">
        <v>0</v>
      </c>
      <c r="I10" s="5">
        <v>297</v>
      </c>
      <c r="J10" s="5">
        <v>247</v>
      </c>
      <c r="K10" s="5">
        <v>0</v>
      </c>
      <c r="L10" s="4">
        <v>0</v>
      </c>
      <c r="M10" s="4">
        <v>550</v>
      </c>
      <c r="N10" s="19">
        <v>550</v>
      </c>
      <c r="O10" s="19">
        <v>38</v>
      </c>
      <c r="P10" s="4">
        <v>17</v>
      </c>
    </row>
    <row r="11" spans="1:16" ht="18" customHeight="1">
      <c r="A11" s="27"/>
      <c r="B11" s="10" t="s">
        <v>24</v>
      </c>
      <c r="C11" s="4">
        <v>703</v>
      </c>
      <c r="D11" s="4">
        <v>13</v>
      </c>
      <c r="E11" s="4">
        <v>50</v>
      </c>
      <c r="F11" s="4">
        <v>30</v>
      </c>
      <c r="G11" s="4">
        <v>0</v>
      </c>
      <c r="H11" s="4">
        <v>0</v>
      </c>
      <c r="I11" s="5">
        <v>324</v>
      </c>
      <c r="J11" s="5">
        <v>286</v>
      </c>
      <c r="K11" s="5">
        <v>0</v>
      </c>
      <c r="L11" s="4">
        <v>0</v>
      </c>
      <c r="M11" s="4">
        <v>558</v>
      </c>
      <c r="N11" s="19">
        <v>558</v>
      </c>
      <c r="O11" s="19">
        <v>28</v>
      </c>
      <c r="P11" s="4">
        <v>7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1178</v>
      </c>
      <c r="D12" s="4">
        <f t="shared" si="2"/>
        <v>10</v>
      </c>
      <c r="E12" s="4">
        <f t="shared" si="2"/>
        <v>58</v>
      </c>
      <c r="F12" s="4">
        <f t="shared" si="2"/>
        <v>55</v>
      </c>
      <c r="G12" s="4">
        <f t="shared" si="2"/>
        <v>5</v>
      </c>
      <c r="H12" s="4">
        <f t="shared" si="2"/>
        <v>0</v>
      </c>
      <c r="I12" s="4">
        <f t="shared" si="2"/>
        <v>393</v>
      </c>
      <c r="J12" s="4">
        <f t="shared" si="2"/>
        <v>657</v>
      </c>
      <c r="K12" s="4">
        <f t="shared" si="2"/>
        <v>0</v>
      </c>
      <c r="L12" s="4">
        <f t="shared" si="2"/>
        <v>0</v>
      </c>
      <c r="M12" s="4">
        <f t="shared" si="2"/>
        <v>558</v>
      </c>
      <c r="N12" s="19">
        <f t="shared" si="2"/>
        <v>558</v>
      </c>
      <c r="O12" s="19">
        <f t="shared" si="2"/>
        <v>113</v>
      </c>
      <c r="P12" s="4">
        <f t="shared" si="2"/>
        <v>24</v>
      </c>
    </row>
    <row r="13" spans="1:16" ht="18" customHeight="1">
      <c r="A13" s="26"/>
      <c r="B13" s="10" t="s">
        <v>23</v>
      </c>
      <c r="C13" s="4">
        <v>565</v>
      </c>
      <c r="D13" s="4">
        <v>8</v>
      </c>
      <c r="E13" s="4">
        <v>28</v>
      </c>
      <c r="F13" s="4">
        <v>26</v>
      </c>
      <c r="G13" s="4">
        <v>3</v>
      </c>
      <c r="H13" s="4">
        <v>0</v>
      </c>
      <c r="I13" s="5">
        <v>198</v>
      </c>
      <c r="J13" s="5">
        <v>302</v>
      </c>
      <c r="K13" s="15">
        <v>0</v>
      </c>
      <c r="L13" s="4">
        <v>0</v>
      </c>
      <c r="M13" s="4">
        <v>280</v>
      </c>
      <c r="N13" s="19">
        <v>280</v>
      </c>
      <c r="O13" s="19">
        <v>57</v>
      </c>
      <c r="P13" s="4">
        <v>9</v>
      </c>
    </row>
    <row r="14" spans="1:16" ht="18" customHeight="1">
      <c r="A14" s="27"/>
      <c r="B14" s="10" t="s">
        <v>24</v>
      </c>
      <c r="C14" s="4">
        <v>613</v>
      </c>
      <c r="D14" s="4">
        <v>2</v>
      </c>
      <c r="E14" s="4">
        <v>30</v>
      </c>
      <c r="F14" s="4">
        <v>29</v>
      </c>
      <c r="G14" s="4">
        <v>2</v>
      </c>
      <c r="H14" s="4">
        <v>0</v>
      </c>
      <c r="I14" s="5">
        <v>195</v>
      </c>
      <c r="J14" s="5">
        <v>355</v>
      </c>
      <c r="K14" s="5">
        <v>0</v>
      </c>
      <c r="L14" s="4">
        <v>0</v>
      </c>
      <c r="M14" s="4">
        <v>278</v>
      </c>
      <c r="N14" s="19">
        <v>278</v>
      </c>
      <c r="O14" s="19">
        <v>56</v>
      </c>
      <c r="P14" s="4">
        <v>15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702</v>
      </c>
      <c r="D15" s="4">
        <f t="shared" si="3"/>
        <v>7</v>
      </c>
      <c r="E15" s="4">
        <f t="shared" si="3"/>
        <v>31</v>
      </c>
      <c r="F15" s="4">
        <f t="shared" si="3"/>
        <v>20</v>
      </c>
      <c r="G15" s="4">
        <f t="shared" si="3"/>
        <v>0</v>
      </c>
      <c r="H15" s="4">
        <f t="shared" si="3"/>
        <v>0</v>
      </c>
      <c r="I15" s="4">
        <f t="shared" si="3"/>
        <v>140</v>
      </c>
      <c r="J15" s="4">
        <f t="shared" si="3"/>
        <v>504</v>
      </c>
      <c r="K15" s="4">
        <f t="shared" si="3"/>
        <v>0</v>
      </c>
      <c r="L15" s="4">
        <f t="shared" si="3"/>
        <v>0</v>
      </c>
      <c r="M15" s="4">
        <f t="shared" si="3"/>
        <v>155</v>
      </c>
      <c r="N15" s="19">
        <f t="shared" si="3"/>
        <v>155</v>
      </c>
      <c r="O15" s="19">
        <f t="shared" si="3"/>
        <v>63</v>
      </c>
      <c r="P15" s="4">
        <f t="shared" si="3"/>
        <v>17</v>
      </c>
    </row>
    <row r="16" spans="1:16" ht="18" customHeight="1">
      <c r="A16" s="26"/>
      <c r="B16" s="10" t="s">
        <v>23</v>
      </c>
      <c r="C16" s="4">
        <v>315</v>
      </c>
      <c r="D16" s="4">
        <v>2</v>
      </c>
      <c r="E16" s="4">
        <v>13</v>
      </c>
      <c r="F16" s="4">
        <v>9</v>
      </c>
      <c r="G16" s="4">
        <v>0</v>
      </c>
      <c r="H16" s="4">
        <v>0</v>
      </c>
      <c r="I16" s="5">
        <v>65</v>
      </c>
      <c r="J16" s="5">
        <v>226</v>
      </c>
      <c r="K16" s="5">
        <v>0</v>
      </c>
      <c r="L16" s="4">
        <v>0</v>
      </c>
      <c r="M16" s="4">
        <v>82</v>
      </c>
      <c r="N16" s="19">
        <v>82</v>
      </c>
      <c r="O16" s="19">
        <v>23</v>
      </c>
      <c r="P16" s="4">
        <v>10</v>
      </c>
    </row>
    <row r="17" spans="1:16" ht="18" customHeight="1">
      <c r="A17" s="27"/>
      <c r="B17" s="10" t="s">
        <v>24</v>
      </c>
      <c r="C17" s="4">
        <v>387</v>
      </c>
      <c r="D17" s="4">
        <v>5</v>
      </c>
      <c r="E17" s="4">
        <v>18</v>
      </c>
      <c r="F17" s="4">
        <v>11</v>
      </c>
      <c r="G17" s="4">
        <v>0</v>
      </c>
      <c r="H17" s="4">
        <v>0</v>
      </c>
      <c r="I17" s="5">
        <v>75</v>
      </c>
      <c r="J17" s="5">
        <v>278</v>
      </c>
      <c r="K17" s="5">
        <v>0</v>
      </c>
      <c r="L17" s="4">
        <v>0</v>
      </c>
      <c r="M17" s="4">
        <v>73</v>
      </c>
      <c r="N17" s="19">
        <v>73</v>
      </c>
      <c r="O17" s="19">
        <v>40</v>
      </c>
      <c r="P17" s="4">
        <v>7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1709</v>
      </c>
      <c r="D18" s="4">
        <f t="shared" si="4"/>
        <v>6</v>
      </c>
      <c r="E18" s="4">
        <f t="shared" si="4"/>
        <v>62</v>
      </c>
      <c r="F18" s="4">
        <f t="shared" si="4"/>
        <v>54</v>
      </c>
      <c r="G18" s="4">
        <f t="shared" si="4"/>
        <v>0</v>
      </c>
      <c r="H18" s="4">
        <f t="shared" si="4"/>
        <v>0</v>
      </c>
      <c r="I18" s="4">
        <f t="shared" si="4"/>
        <v>654</v>
      </c>
      <c r="J18" s="4">
        <f t="shared" si="4"/>
        <v>933</v>
      </c>
      <c r="K18" s="4">
        <f t="shared" si="4"/>
        <v>0</v>
      </c>
      <c r="L18" s="4">
        <f t="shared" si="4"/>
        <v>0</v>
      </c>
      <c r="M18" s="4">
        <f t="shared" si="4"/>
        <v>667</v>
      </c>
      <c r="N18" s="19">
        <f t="shared" si="4"/>
        <v>667</v>
      </c>
      <c r="O18" s="19">
        <f t="shared" si="4"/>
        <v>89</v>
      </c>
      <c r="P18" s="4">
        <f t="shared" si="4"/>
        <v>30</v>
      </c>
    </row>
    <row r="19" spans="1:16" ht="18" customHeight="1">
      <c r="A19" s="26"/>
      <c r="B19" s="10" t="s">
        <v>23</v>
      </c>
      <c r="C19" s="4">
        <v>828</v>
      </c>
      <c r="D19" s="4">
        <v>6</v>
      </c>
      <c r="E19" s="4">
        <v>22</v>
      </c>
      <c r="F19" s="4">
        <v>29</v>
      </c>
      <c r="G19" s="4">
        <v>0</v>
      </c>
      <c r="H19" s="4">
        <v>0</v>
      </c>
      <c r="I19" s="5">
        <v>315</v>
      </c>
      <c r="J19" s="5">
        <v>456</v>
      </c>
      <c r="K19" s="5">
        <v>0</v>
      </c>
      <c r="L19" s="4">
        <v>0</v>
      </c>
      <c r="M19" s="4">
        <v>337</v>
      </c>
      <c r="N19" s="19">
        <v>337</v>
      </c>
      <c r="O19" s="19">
        <v>43</v>
      </c>
      <c r="P19" s="4">
        <v>15</v>
      </c>
    </row>
    <row r="20" spans="1:16" ht="18" customHeight="1">
      <c r="A20" s="27"/>
      <c r="B20" s="10" t="s">
        <v>24</v>
      </c>
      <c r="C20" s="4">
        <v>881</v>
      </c>
      <c r="D20" s="4">
        <v>0</v>
      </c>
      <c r="E20" s="4">
        <v>40</v>
      </c>
      <c r="F20" s="4">
        <v>25</v>
      </c>
      <c r="G20" s="4">
        <v>0</v>
      </c>
      <c r="H20" s="4">
        <v>0</v>
      </c>
      <c r="I20" s="5">
        <v>339</v>
      </c>
      <c r="J20" s="5">
        <v>477</v>
      </c>
      <c r="K20" s="5">
        <v>0</v>
      </c>
      <c r="L20" s="4">
        <v>0</v>
      </c>
      <c r="M20" s="4">
        <v>330</v>
      </c>
      <c r="N20" s="19">
        <v>330</v>
      </c>
      <c r="O20" s="19">
        <v>46</v>
      </c>
      <c r="P20" s="4">
        <v>15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1342</v>
      </c>
      <c r="D21" s="4">
        <f t="shared" si="5"/>
        <v>33</v>
      </c>
      <c r="E21" s="4">
        <f t="shared" si="5"/>
        <v>35</v>
      </c>
      <c r="F21" s="4">
        <f t="shared" si="5"/>
        <v>36</v>
      </c>
      <c r="G21" s="4">
        <f t="shared" si="5"/>
        <v>0</v>
      </c>
      <c r="H21" s="4">
        <f t="shared" si="5"/>
        <v>0</v>
      </c>
      <c r="I21" s="4">
        <f t="shared" si="5"/>
        <v>338</v>
      </c>
      <c r="J21" s="4">
        <f t="shared" si="5"/>
        <v>900</v>
      </c>
      <c r="K21" s="4">
        <f t="shared" si="5"/>
        <v>0</v>
      </c>
      <c r="L21" s="4">
        <f t="shared" si="5"/>
        <v>0</v>
      </c>
      <c r="M21" s="4">
        <f t="shared" si="5"/>
        <v>146</v>
      </c>
      <c r="N21" s="19">
        <f t="shared" si="5"/>
        <v>146</v>
      </c>
      <c r="O21" s="19">
        <f t="shared" si="5"/>
        <v>36</v>
      </c>
      <c r="P21" s="4">
        <f t="shared" si="5"/>
        <v>19</v>
      </c>
    </row>
    <row r="22" spans="1:16" ht="18" customHeight="1">
      <c r="A22" s="26"/>
      <c r="B22" s="10" t="s">
        <v>23</v>
      </c>
      <c r="C22" s="4">
        <v>661</v>
      </c>
      <c r="D22" s="4">
        <v>18</v>
      </c>
      <c r="E22" s="4">
        <v>20</v>
      </c>
      <c r="F22" s="4">
        <v>15</v>
      </c>
      <c r="G22" s="4">
        <v>0</v>
      </c>
      <c r="H22" s="4">
        <v>0</v>
      </c>
      <c r="I22" s="5">
        <v>192</v>
      </c>
      <c r="J22" s="5">
        <v>416</v>
      </c>
      <c r="K22" s="5">
        <v>0</v>
      </c>
      <c r="L22" s="4">
        <v>0</v>
      </c>
      <c r="M22" s="4">
        <v>76</v>
      </c>
      <c r="N22" s="19">
        <v>76</v>
      </c>
      <c r="O22" s="19">
        <v>16</v>
      </c>
      <c r="P22" s="4">
        <v>13</v>
      </c>
    </row>
    <row r="23" spans="1:16" ht="18" customHeight="1">
      <c r="A23" s="27"/>
      <c r="B23" s="10" t="s">
        <v>24</v>
      </c>
      <c r="C23" s="4">
        <v>681</v>
      </c>
      <c r="D23" s="4">
        <v>15</v>
      </c>
      <c r="E23" s="4">
        <v>15</v>
      </c>
      <c r="F23" s="4">
        <v>21</v>
      </c>
      <c r="G23" s="4">
        <v>0</v>
      </c>
      <c r="H23" s="4">
        <v>0</v>
      </c>
      <c r="I23" s="5">
        <v>146</v>
      </c>
      <c r="J23" s="5">
        <v>484</v>
      </c>
      <c r="K23" s="5">
        <v>0</v>
      </c>
      <c r="L23" s="4">
        <v>0</v>
      </c>
      <c r="M23" s="4">
        <v>70</v>
      </c>
      <c r="N23" s="19">
        <v>70</v>
      </c>
      <c r="O23" s="19">
        <v>20</v>
      </c>
      <c r="P23" s="4">
        <v>6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1081</v>
      </c>
      <c r="D24" s="4">
        <f t="shared" si="6"/>
        <v>5</v>
      </c>
      <c r="E24" s="4">
        <f t="shared" si="6"/>
        <v>19</v>
      </c>
      <c r="F24" s="4">
        <f t="shared" si="6"/>
        <v>51</v>
      </c>
      <c r="G24" s="4">
        <f t="shared" si="6"/>
        <v>0</v>
      </c>
      <c r="H24" s="4">
        <f t="shared" si="6"/>
        <v>0</v>
      </c>
      <c r="I24" s="4">
        <f t="shared" si="6"/>
        <v>388</v>
      </c>
      <c r="J24" s="4">
        <f t="shared" si="6"/>
        <v>618</v>
      </c>
      <c r="K24" s="4">
        <f t="shared" si="6"/>
        <v>0</v>
      </c>
      <c r="L24" s="4">
        <f t="shared" si="6"/>
        <v>0</v>
      </c>
      <c r="M24" s="4">
        <f t="shared" si="6"/>
        <v>514</v>
      </c>
      <c r="N24" s="19">
        <f t="shared" si="6"/>
        <v>514</v>
      </c>
      <c r="O24" s="19">
        <f t="shared" si="6"/>
        <v>147</v>
      </c>
      <c r="P24" s="4">
        <f t="shared" si="6"/>
        <v>44</v>
      </c>
    </row>
    <row r="25" spans="1:16" ht="18" customHeight="1">
      <c r="A25" s="26"/>
      <c r="B25" s="10" t="s">
        <v>23</v>
      </c>
      <c r="C25" s="4">
        <v>496</v>
      </c>
      <c r="D25" s="4">
        <v>3</v>
      </c>
      <c r="E25" s="4">
        <v>10</v>
      </c>
      <c r="F25" s="4">
        <v>28</v>
      </c>
      <c r="G25" s="4">
        <v>0</v>
      </c>
      <c r="H25" s="4">
        <v>0</v>
      </c>
      <c r="I25" s="5">
        <v>173</v>
      </c>
      <c r="J25" s="5">
        <v>282</v>
      </c>
      <c r="K25" s="5">
        <v>0</v>
      </c>
      <c r="L25" s="4">
        <v>0</v>
      </c>
      <c r="M25" s="4">
        <v>244</v>
      </c>
      <c r="N25" s="19">
        <v>244</v>
      </c>
      <c r="O25" s="19">
        <v>57</v>
      </c>
      <c r="P25" s="4">
        <v>16</v>
      </c>
    </row>
    <row r="26" spans="1:16" ht="18" customHeight="1">
      <c r="A26" s="27"/>
      <c r="B26" s="10" t="s">
        <v>24</v>
      </c>
      <c r="C26" s="4">
        <v>585</v>
      </c>
      <c r="D26" s="4">
        <v>2</v>
      </c>
      <c r="E26" s="4">
        <v>9</v>
      </c>
      <c r="F26" s="4">
        <v>23</v>
      </c>
      <c r="G26" s="4">
        <v>0</v>
      </c>
      <c r="H26" s="4">
        <v>0</v>
      </c>
      <c r="I26" s="5">
        <v>215</v>
      </c>
      <c r="J26" s="5">
        <v>336</v>
      </c>
      <c r="K26" s="5">
        <v>0</v>
      </c>
      <c r="L26" s="4">
        <v>0</v>
      </c>
      <c r="M26" s="4">
        <v>270</v>
      </c>
      <c r="N26" s="19">
        <v>270</v>
      </c>
      <c r="O26" s="19">
        <v>90</v>
      </c>
      <c r="P26" s="4">
        <v>28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218</v>
      </c>
      <c r="D27" s="4">
        <f t="shared" si="7"/>
        <v>1</v>
      </c>
      <c r="E27" s="4">
        <f t="shared" si="7"/>
        <v>7</v>
      </c>
      <c r="F27" s="4">
        <f t="shared" si="7"/>
        <v>16</v>
      </c>
      <c r="G27" s="4">
        <f t="shared" si="7"/>
        <v>0</v>
      </c>
      <c r="H27" s="4">
        <f t="shared" si="7"/>
        <v>0</v>
      </c>
      <c r="I27" s="4">
        <f t="shared" si="7"/>
        <v>67</v>
      </c>
      <c r="J27" s="4">
        <f t="shared" si="7"/>
        <v>127</v>
      </c>
      <c r="K27" s="4">
        <f t="shared" si="7"/>
        <v>0</v>
      </c>
      <c r="L27" s="4">
        <f t="shared" si="7"/>
        <v>0</v>
      </c>
      <c r="M27" s="4">
        <f t="shared" si="7"/>
        <v>53</v>
      </c>
      <c r="N27" s="19">
        <f t="shared" si="7"/>
        <v>53</v>
      </c>
      <c r="O27" s="19">
        <f t="shared" si="7"/>
        <v>14</v>
      </c>
      <c r="P27" s="4">
        <f t="shared" si="7"/>
        <v>3</v>
      </c>
    </row>
    <row r="28" spans="1:16" ht="18" customHeight="1">
      <c r="A28" s="26"/>
      <c r="B28" s="10" t="s">
        <v>23</v>
      </c>
      <c r="C28" s="4">
        <v>104</v>
      </c>
      <c r="D28" s="4">
        <v>0</v>
      </c>
      <c r="E28" s="4">
        <v>3</v>
      </c>
      <c r="F28" s="4">
        <v>9</v>
      </c>
      <c r="G28" s="4">
        <v>0</v>
      </c>
      <c r="H28" s="4">
        <v>0</v>
      </c>
      <c r="I28" s="5">
        <v>31</v>
      </c>
      <c r="J28" s="5">
        <v>61</v>
      </c>
      <c r="K28" s="5">
        <v>0</v>
      </c>
      <c r="L28" s="4">
        <v>0</v>
      </c>
      <c r="M28" s="4">
        <v>24</v>
      </c>
      <c r="N28" s="19">
        <v>24</v>
      </c>
      <c r="O28" s="19">
        <v>2</v>
      </c>
      <c r="P28" s="4">
        <v>2</v>
      </c>
    </row>
    <row r="29" spans="1:16" ht="18" customHeight="1">
      <c r="A29" s="27"/>
      <c r="B29" s="10" t="s">
        <v>24</v>
      </c>
      <c r="C29" s="4">
        <v>114</v>
      </c>
      <c r="D29" s="4">
        <v>1</v>
      </c>
      <c r="E29" s="4">
        <v>4</v>
      </c>
      <c r="F29" s="4">
        <v>7</v>
      </c>
      <c r="G29" s="4">
        <v>0</v>
      </c>
      <c r="H29" s="4">
        <v>0</v>
      </c>
      <c r="I29" s="5">
        <v>36</v>
      </c>
      <c r="J29" s="5">
        <v>66</v>
      </c>
      <c r="K29" s="5">
        <v>0</v>
      </c>
      <c r="L29" s="4">
        <v>0</v>
      </c>
      <c r="M29" s="4">
        <v>29</v>
      </c>
      <c r="N29" s="19">
        <v>29</v>
      </c>
      <c r="O29" s="19">
        <v>12</v>
      </c>
      <c r="P29" s="4">
        <v>1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25390625" style="3" customWidth="1"/>
    <col min="17" max="16384" width="9.00390625" style="3" customWidth="1"/>
  </cols>
  <sheetData>
    <row r="1" spans="1:16" ht="60" customHeight="1">
      <c r="A1" s="28" t="s">
        <v>214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5.2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32</v>
      </c>
      <c r="B6" s="10" t="s">
        <v>19</v>
      </c>
      <c r="C6" s="4">
        <f aca="true" t="shared" si="0" ref="C6:P6">C7+C8</f>
        <v>7088</v>
      </c>
      <c r="D6" s="4">
        <f t="shared" si="0"/>
        <v>103</v>
      </c>
      <c r="E6" s="4">
        <f t="shared" si="0"/>
        <v>225</v>
      </c>
      <c r="F6" s="4">
        <f t="shared" si="0"/>
        <v>279</v>
      </c>
      <c r="G6" s="4">
        <f t="shared" si="0"/>
        <v>0</v>
      </c>
      <c r="H6" s="4">
        <f t="shared" si="0"/>
        <v>0</v>
      </c>
      <c r="I6" s="4">
        <f t="shared" si="0"/>
        <v>2859</v>
      </c>
      <c r="J6" s="4">
        <f t="shared" si="0"/>
        <v>3622</v>
      </c>
      <c r="K6" s="4">
        <f t="shared" si="0"/>
        <v>0</v>
      </c>
      <c r="L6" s="4">
        <f t="shared" si="0"/>
        <v>0</v>
      </c>
      <c r="M6" s="4">
        <f t="shared" si="0"/>
        <v>3407</v>
      </c>
      <c r="N6" s="4">
        <f t="shared" si="0"/>
        <v>3407</v>
      </c>
      <c r="O6" s="4">
        <f t="shared" si="0"/>
        <v>501</v>
      </c>
      <c r="P6" s="4">
        <f t="shared" si="0"/>
        <v>203</v>
      </c>
    </row>
    <row r="7" spans="1:16" ht="18" customHeight="1">
      <c r="A7" s="26"/>
      <c r="B7" s="10" t="s">
        <v>7</v>
      </c>
      <c r="C7" s="6">
        <v>3686</v>
      </c>
      <c r="D7" s="6">
        <v>45</v>
      </c>
      <c r="E7" s="6">
        <v>121</v>
      </c>
      <c r="F7" s="6">
        <v>136</v>
      </c>
      <c r="G7" s="6">
        <v>0</v>
      </c>
      <c r="H7" s="6">
        <v>0</v>
      </c>
      <c r="I7" s="13">
        <v>1683</v>
      </c>
      <c r="J7" s="13">
        <v>1701</v>
      </c>
      <c r="K7" s="13">
        <v>0</v>
      </c>
      <c r="L7" s="4">
        <v>0</v>
      </c>
      <c r="M7" s="4">
        <v>1733</v>
      </c>
      <c r="N7" s="19">
        <v>1733</v>
      </c>
      <c r="O7" s="19">
        <v>215</v>
      </c>
      <c r="P7" s="19">
        <v>105</v>
      </c>
    </row>
    <row r="8" spans="1:16" ht="18" customHeight="1">
      <c r="A8" s="27"/>
      <c r="B8" s="10" t="s">
        <v>8</v>
      </c>
      <c r="C8" s="6">
        <v>3402</v>
      </c>
      <c r="D8" s="6">
        <v>58</v>
      </c>
      <c r="E8" s="6">
        <v>104</v>
      </c>
      <c r="F8" s="6">
        <v>143</v>
      </c>
      <c r="G8" s="6">
        <v>0</v>
      </c>
      <c r="H8" s="6">
        <v>0</v>
      </c>
      <c r="I8" s="13">
        <v>1176</v>
      </c>
      <c r="J8" s="13">
        <v>1921</v>
      </c>
      <c r="K8" s="13">
        <v>0</v>
      </c>
      <c r="L8" s="4">
        <v>0</v>
      </c>
      <c r="M8" s="4">
        <v>1674</v>
      </c>
      <c r="N8" s="19">
        <v>1674</v>
      </c>
      <c r="O8" s="19">
        <v>286</v>
      </c>
      <c r="P8" s="19">
        <v>98</v>
      </c>
    </row>
    <row r="9" spans="1:16" ht="18" customHeight="1">
      <c r="A9" s="25" t="s">
        <v>0</v>
      </c>
      <c r="B9" s="10" t="s">
        <v>19</v>
      </c>
      <c r="C9" s="4">
        <f aca="true" t="shared" si="1" ref="C9:P9">C10+C11</f>
        <v>1518</v>
      </c>
      <c r="D9" s="4">
        <f t="shared" si="1"/>
        <v>19</v>
      </c>
      <c r="E9" s="4">
        <f t="shared" si="1"/>
        <v>64</v>
      </c>
      <c r="F9" s="4">
        <f t="shared" si="1"/>
        <v>65</v>
      </c>
      <c r="G9" s="4">
        <f t="shared" si="1"/>
        <v>0</v>
      </c>
      <c r="H9" s="4">
        <f t="shared" si="1"/>
        <v>0</v>
      </c>
      <c r="I9" s="4">
        <f t="shared" si="1"/>
        <v>831</v>
      </c>
      <c r="J9" s="4">
        <f t="shared" si="1"/>
        <v>539</v>
      </c>
      <c r="K9" s="4">
        <f t="shared" si="1"/>
        <v>0</v>
      </c>
      <c r="L9" s="4">
        <f t="shared" si="1"/>
        <v>0</v>
      </c>
      <c r="M9" s="4">
        <f t="shared" si="1"/>
        <v>1304</v>
      </c>
      <c r="N9" s="19">
        <f t="shared" si="1"/>
        <v>1304</v>
      </c>
      <c r="O9" s="19">
        <f t="shared" si="1"/>
        <v>57</v>
      </c>
      <c r="P9" s="19">
        <f t="shared" si="1"/>
        <v>25</v>
      </c>
    </row>
    <row r="10" spans="1:16" ht="18" customHeight="1">
      <c r="A10" s="26"/>
      <c r="B10" s="10" t="s">
        <v>7</v>
      </c>
      <c r="C10" s="4">
        <v>826</v>
      </c>
      <c r="D10" s="4">
        <v>4</v>
      </c>
      <c r="E10" s="4">
        <v>34</v>
      </c>
      <c r="F10" s="4">
        <v>30</v>
      </c>
      <c r="G10" s="4">
        <v>0</v>
      </c>
      <c r="H10" s="4">
        <v>0</v>
      </c>
      <c r="I10" s="5">
        <v>497</v>
      </c>
      <c r="J10" s="5">
        <v>261</v>
      </c>
      <c r="K10" s="5">
        <v>0</v>
      </c>
      <c r="L10" s="4">
        <v>0</v>
      </c>
      <c r="M10" s="4">
        <v>660</v>
      </c>
      <c r="N10" s="19">
        <v>660</v>
      </c>
      <c r="O10" s="19">
        <v>26</v>
      </c>
      <c r="P10" s="19">
        <v>12</v>
      </c>
    </row>
    <row r="11" spans="1:16" ht="18" customHeight="1">
      <c r="A11" s="27"/>
      <c r="B11" s="10" t="s">
        <v>8</v>
      </c>
      <c r="C11" s="4">
        <v>692</v>
      </c>
      <c r="D11" s="4">
        <v>15</v>
      </c>
      <c r="E11" s="4">
        <v>30</v>
      </c>
      <c r="F11" s="4">
        <v>35</v>
      </c>
      <c r="G11" s="4">
        <v>0</v>
      </c>
      <c r="H11" s="4">
        <v>0</v>
      </c>
      <c r="I11" s="5">
        <v>334</v>
      </c>
      <c r="J11" s="5">
        <v>278</v>
      </c>
      <c r="K11" s="5">
        <v>0</v>
      </c>
      <c r="L11" s="4">
        <v>0</v>
      </c>
      <c r="M11" s="4">
        <v>644</v>
      </c>
      <c r="N11" s="19">
        <v>644</v>
      </c>
      <c r="O11" s="19">
        <v>31</v>
      </c>
      <c r="P11" s="19">
        <v>13</v>
      </c>
    </row>
    <row r="12" spans="1:16" ht="18" customHeight="1">
      <c r="A12" s="25" t="s">
        <v>1</v>
      </c>
      <c r="B12" s="10" t="s">
        <v>19</v>
      </c>
      <c r="C12" s="4">
        <f aca="true" t="shared" si="2" ref="C12:P12">C13+C14</f>
        <v>1083</v>
      </c>
      <c r="D12" s="4">
        <f t="shared" si="2"/>
        <v>32</v>
      </c>
      <c r="E12" s="4">
        <f t="shared" si="2"/>
        <v>46</v>
      </c>
      <c r="F12" s="4">
        <f t="shared" si="2"/>
        <v>55</v>
      </c>
      <c r="G12" s="4">
        <f t="shared" si="2"/>
        <v>0</v>
      </c>
      <c r="H12" s="4">
        <f t="shared" si="2"/>
        <v>0</v>
      </c>
      <c r="I12" s="4">
        <f t="shared" si="2"/>
        <v>376</v>
      </c>
      <c r="J12" s="4">
        <f t="shared" si="2"/>
        <v>574</v>
      </c>
      <c r="K12" s="4">
        <f t="shared" si="2"/>
        <v>0</v>
      </c>
      <c r="L12" s="4">
        <f t="shared" si="2"/>
        <v>0</v>
      </c>
      <c r="M12" s="4">
        <f t="shared" si="2"/>
        <v>657</v>
      </c>
      <c r="N12" s="19">
        <f t="shared" si="2"/>
        <v>657</v>
      </c>
      <c r="O12" s="19">
        <f t="shared" si="2"/>
        <v>116</v>
      </c>
      <c r="P12" s="19">
        <f t="shared" si="2"/>
        <v>48</v>
      </c>
    </row>
    <row r="13" spans="1:16" ht="18" customHeight="1">
      <c r="A13" s="26"/>
      <c r="B13" s="10" t="s">
        <v>7</v>
      </c>
      <c r="C13" s="4">
        <v>531</v>
      </c>
      <c r="D13" s="4">
        <v>17</v>
      </c>
      <c r="E13" s="4">
        <v>27</v>
      </c>
      <c r="F13" s="4">
        <v>27</v>
      </c>
      <c r="G13" s="4">
        <v>0</v>
      </c>
      <c r="H13" s="4">
        <v>0</v>
      </c>
      <c r="I13" s="5">
        <v>188</v>
      </c>
      <c r="J13" s="5">
        <v>272</v>
      </c>
      <c r="K13" s="15">
        <v>0</v>
      </c>
      <c r="L13" s="4">
        <v>0</v>
      </c>
      <c r="M13" s="4">
        <v>331</v>
      </c>
      <c r="N13" s="19">
        <v>331</v>
      </c>
      <c r="O13" s="19">
        <v>50</v>
      </c>
      <c r="P13" s="19">
        <v>26</v>
      </c>
    </row>
    <row r="14" spans="1:16" ht="18" customHeight="1">
      <c r="A14" s="27"/>
      <c r="B14" s="10" t="s">
        <v>8</v>
      </c>
      <c r="C14" s="4">
        <v>552</v>
      </c>
      <c r="D14" s="4">
        <v>15</v>
      </c>
      <c r="E14" s="4">
        <v>19</v>
      </c>
      <c r="F14" s="4">
        <v>28</v>
      </c>
      <c r="G14" s="4">
        <v>0</v>
      </c>
      <c r="H14" s="4">
        <v>0</v>
      </c>
      <c r="I14" s="5">
        <v>188</v>
      </c>
      <c r="J14" s="5">
        <v>302</v>
      </c>
      <c r="K14" s="5">
        <v>0</v>
      </c>
      <c r="L14" s="4">
        <v>0</v>
      </c>
      <c r="M14" s="4">
        <v>326</v>
      </c>
      <c r="N14" s="19">
        <v>326</v>
      </c>
      <c r="O14" s="19">
        <v>66</v>
      </c>
      <c r="P14" s="19">
        <v>22</v>
      </c>
    </row>
    <row r="15" spans="1:16" ht="18" customHeight="1">
      <c r="A15" s="25" t="s">
        <v>3</v>
      </c>
      <c r="B15" s="10" t="s">
        <v>19</v>
      </c>
      <c r="C15" s="4">
        <f aca="true" t="shared" si="3" ref="C15:P15">C16+C17</f>
        <v>693</v>
      </c>
      <c r="D15" s="4">
        <f t="shared" si="3"/>
        <v>8</v>
      </c>
      <c r="E15" s="4">
        <f t="shared" si="3"/>
        <v>23</v>
      </c>
      <c r="F15" s="4">
        <f t="shared" si="3"/>
        <v>27</v>
      </c>
      <c r="G15" s="4">
        <f t="shared" si="3"/>
        <v>0</v>
      </c>
      <c r="H15" s="4">
        <f t="shared" si="3"/>
        <v>0</v>
      </c>
      <c r="I15" s="4">
        <f t="shared" si="3"/>
        <v>123</v>
      </c>
      <c r="J15" s="4">
        <f t="shared" si="3"/>
        <v>512</v>
      </c>
      <c r="K15" s="4">
        <f t="shared" si="3"/>
        <v>0</v>
      </c>
      <c r="L15" s="4">
        <f t="shared" si="3"/>
        <v>0</v>
      </c>
      <c r="M15" s="4">
        <f t="shared" si="3"/>
        <v>156</v>
      </c>
      <c r="N15" s="19">
        <f t="shared" si="3"/>
        <v>156</v>
      </c>
      <c r="O15" s="19">
        <f t="shared" si="3"/>
        <v>45</v>
      </c>
      <c r="P15" s="19">
        <f t="shared" si="3"/>
        <v>20</v>
      </c>
    </row>
    <row r="16" spans="1:16" ht="18" customHeight="1">
      <c r="A16" s="26"/>
      <c r="B16" s="10" t="s">
        <v>7</v>
      </c>
      <c r="C16" s="4">
        <v>324</v>
      </c>
      <c r="D16" s="4">
        <v>5</v>
      </c>
      <c r="E16" s="4">
        <v>11</v>
      </c>
      <c r="F16" s="4">
        <v>12</v>
      </c>
      <c r="G16" s="4">
        <v>0</v>
      </c>
      <c r="H16" s="4">
        <v>0</v>
      </c>
      <c r="I16" s="5">
        <v>60</v>
      </c>
      <c r="J16" s="5">
        <v>236</v>
      </c>
      <c r="K16" s="5">
        <v>0</v>
      </c>
      <c r="L16" s="4">
        <v>0</v>
      </c>
      <c r="M16" s="4">
        <v>88</v>
      </c>
      <c r="N16" s="19">
        <v>88</v>
      </c>
      <c r="O16" s="19">
        <v>18</v>
      </c>
      <c r="P16" s="19">
        <v>11</v>
      </c>
    </row>
    <row r="17" spans="1:16" ht="18" customHeight="1">
      <c r="A17" s="27"/>
      <c r="B17" s="10" t="s">
        <v>8</v>
      </c>
      <c r="C17" s="4">
        <v>369</v>
      </c>
      <c r="D17" s="4">
        <v>3</v>
      </c>
      <c r="E17" s="4">
        <v>12</v>
      </c>
      <c r="F17" s="4">
        <v>15</v>
      </c>
      <c r="G17" s="4">
        <v>0</v>
      </c>
      <c r="H17" s="4">
        <v>0</v>
      </c>
      <c r="I17" s="5">
        <v>63</v>
      </c>
      <c r="J17" s="5">
        <v>276</v>
      </c>
      <c r="K17" s="5">
        <v>0</v>
      </c>
      <c r="L17" s="4">
        <v>0</v>
      </c>
      <c r="M17" s="4">
        <v>68</v>
      </c>
      <c r="N17" s="19">
        <v>68</v>
      </c>
      <c r="O17" s="19">
        <v>27</v>
      </c>
      <c r="P17" s="19">
        <v>9</v>
      </c>
    </row>
    <row r="18" spans="1:16" ht="18" customHeight="1">
      <c r="A18" s="25" t="s">
        <v>2</v>
      </c>
      <c r="B18" s="10" t="s">
        <v>19</v>
      </c>
      <c r="C18" s="4">
        <f aca="true" t="shared" si="4" ref="C18:P18">C19+C20</f>
        <v>1404</v>
      </c>
      <c r="D18" s="4">
        <f t="shared" si="4"/>
        <v>14</v>
      </c>
      <c r="E18" s="4">
        <f t="shared" si="4"/>
        <v>37</v>
      </c>
      <c r="F18" s="4">
        <f t="shared" si="4"/>
        <v>60</v>
      </c>
      <c r="G18" s="4">
        <f t="shared" si="4"/>
        <v>0</v>
      </c>
      <c r="H18" s="4">
        <f t="shared" si="4"/>
        <v>0</v>
      </c>
      <c r="I18" s="4">
        <f t="shared" si="4"/>
        <v>538</v>
      </c>
      <c r="J18" s="4">
        <f t="shared" si="4"/>
        <v>755</v>
      </c>
      <c r="K18" s="4">
        <f t="shared" si="4"/>
        <v>0</v>
      </c>
      <c r="L18" s="4">
        <f t="shared" si="4"/>
        <v>0</v>
      </c>
      <c r="M18" s="4">
        <f t="shared" si="4"/>
        <v>575</v>
      </c>
      <c r="N18" s="19">
        <f t="shared" si="4"/>
        <v>575</v>
      </c>
      <c r="O18" s="19">
        <f t="shared" si="4"/>
        <v>70</v>
      </c>
      <c r="P18" s="19">
        <f t="shared" si="4"/>
        <v>32</v>
      </c>
    </row>
    <row r="19" spans="1:16" ht="18" customHeight="1">
      <c r="A19" s="26"/>
      <c r="B19" s="10" t="s">
        <v>7</v>
      </c>
      <c r="C19" s="4">
        <v>676</v>
      </c>
      <c r="D19" s="4">
        <v>7</v>
      </c>
      <c r="E19" s="4">
        <v>19</v>
      </c>
      <c r="F19" s="4">
        <v>28</v>
      </c>
      <c r="G19" s="4">
        <v>0</v>
      </c>
      <c r="H19" s="4">
        <v>0</v>
      </c>
      <c r="I19" s="5">
        <v>256</v>
      </c>
      <c r="J19" s="5">
        <v>366</v>
      </c>
      <c r="K19" s="5">
        <v>0</v>
      </c>
      <c r="L19" s="4">
        <v>0</v>
      </c>
      <c r="M19" s="4">
        <v>299</v>
      </c>
      <c r="N19" s="19">
        <v>299</v>
      </c>
      <c r="O19" s="19">
        <v>33</v>
      </c>
      <c r="P19" s="19">
        <v>20</v>
      </c>
    </row>
    <row r="20" spans="1:16" ht="18" customHeight="1">
      <c r="A20" s="27"/>
      <c r="B20" s="10" t="s">
        <v>8</v>
      </c>
      <c r="C20" s="4">
        <v>728</v>
      </c>
      <c r="D20" s="4">
        <v>7</v>
      </c>
      <c r="E20" s="4">
        <v>18</v>
      </c>
      <c r="F20" s="4">
        <v>32</v>
      </c>
      <c r="G20" s="4">
        <v>0</v>
      </c>
      <c r="H20" s="4">
        <v>0</v>
      </c>
      <c r="I20" s="5">
        <v>282</v>
      </c>
      <c r="J20" s="5">
        <v>389</v>
      </c>
      <c r="K20" s="5">
        <v>0</v>
      </c>
      <c r="L20" s="4">
        <v>0</v>
      </c>
      <c r="M20" s="4">
        <v>276</v>
      </c>
      <c r="N20" s="19">
        <v>276</v>
      </c>
      <c r="O20" s="19">
        <v>37</v>
      </c>
      <c r="P20" s="19">
        <v>12</v>
      </c>
    </row>
    <row r="21" spans="1:16" ht="18" customHeight="1">
      <c r="A21" s="25" t="s">
        <v>4</v>
      </c>
      <c r="B21" s="10" t="s">
        <v>19</v>
      </c>
      <c r="C21" s="4">
        <f aca="true" t="shared" si="5" ref="C21:P21">C22+C23</f>
        <v>1513</v>
      </c>
      <c r="D21" s="4">
        <f t="shared" si="5"/>
        <v>27</v>
      </c>
      <c r="E21" s="4">
        <f t="shared" si="5"/>
        <v>33</v>
      </c>
      <c r="F21" s="4">
        <f t="shared" si="5"/>
        <v>26</v>
      </c>
      <c r="G21" s="4">
        <f t="shared" si="5"/>
        <v>0</v>
      </c>
      <c r="H21" s="4">
        <f t="shared" si="5"/>
        <v>0</v>
      </c>
      <c r="I21" s="4">
        <f t="shared" si="5"/>
        <v>668</v>
      </c>
      <c r="J21" s="4">
        <f t="shared" si="5"/>
        <v>759</v>
      </c>
      <c r="K21" s="4">
        <f t="shared" si="5"/>
        <v>0</v>
      </c>
      <c r="L21" s="4">
        <v>0</v>
      </c>
      <c r="M21" s="4">
        <f t="shared" si="5"/>
        <v>224</v>
      </c>
      <c r="N21" s="19">
        <f t="shared" si="5"/>
        <v>224</v>
      </c>
      <c r="O21" s="19">
        <f t="shared" si="5"/>
        <v>25</v>
      </c>
      <c r="P21" s="19">
        <f t="shared" si="5"/>
        <v>16</v>
      </c>
    </row>
    <row r="22" spans="1:16" ht="18" customHeight="1">
      <c r="A22" s="26"/>
      <c r="B22" s="10" t="s">
        <v>7</v>
      </c>
      <c r="C22" s="4">
        <v>915</v>
      </c>
      <c r="D22" s="4">
        <v>11</v>
      </c>
      <c r="E22" s="4">
        <v>17</v>
      </c>
      <c r="F22" s="4">
        <v>14</v>
      </c>
      <c r="G22" s="4">
        <v>0</v>
      </c>
      <c r="H22" s="4">
        <v>0</v>
      </c>
      <c r="I22" s="5">
        <v>531</v>
      </c>
      <c r="J22" s="5">
        <v>342</v>
      </c>
      <c r="K22" s="5">
        <v>0</v>
      </c>
      <c r="L22" s="4">
        <v>0</v>
      </c>
      <c r="M22" s="4">
        <v>113</v>
      </c>
      <c r="N22" s="19">
        <v>113</v>
      </c>
      <c r="O22" s="19">
        <v>14</v>
      </c>
      <c r="P22" s="19">
        <v>7</v>
      </c>
    </row>
    <row r="23" spans="1:16" ht="18" customHeight="1">
      <c r="A23" s="27"/>
      <c r="B23" s="10" t="s">
        <v>8</v>
      </c>
      <c r="C23" s="4">
        <v>598</v>
      </c>
      <c r="D23" s="4">
        <v>16</v>
      </c>
      <c r="E23" s="4">
        <v>16</v>
      </c>
      <c r="F23" s="4">
        <v>12</v>
      </c>
      <c r="G23" s="4">
        <v>0</v>
      </c>
      <c r="H23" s="4">
        <v>0</v>
      </c>
      <c r="I23" s="5">
        <v>137</v>
      </c>
      <c r="J23" s="5">
        <v>417</v>
      </c>
      <c r="K23" s="5">
        <v>0</v>
      </c>
      <c r="L23" s="4">
        <v>0</v>
      </c>
      <c r="M23" s="4">
        <v>111</v>
      </c>
      <c r="N23" s="19">
        <v>111</v>
      </c>
      <c r="O23" s="19">
        <v>11</v>
      </c>
      <c r="P23" s="19">
        <v>9</v>
      </c>
    </row>
    <row r="24" spans="1:16" ht="18" customHeight="1">
      <c r="A24" s="25" t="s">
        <v>5</v>
      </c>
      <c r="B24" s="10" t="s">
        <v>19</v>
      </c>
      <c r="C24" s="4">
        <f aca="true" t="shared" si="6" ref="C24:P24">C25+C26</f>
        <v>749</v>
      </c>
      <c r="D24" s="4">
        <f t="shared" si="6"/>
        <v>1</v>
      </c>
      <c r="E24" s="4">
        <f t="shared" si="6"/>
        <v>18</v>
      </c>
      <c r="F24" s="4">
        <f t="shared" si="6"/>
        <v>37</v>
      </c>
      <c r="G24" s="4">
        <f t="shared" si="6"/>
        <v>0</v>
      </c>
      <c r="H24" s="4">
        <f t="shared" si="6"/>
        <v>0</v>
      </c>
      <c r="I24" s="4">
        <f t="shared" si="6"/>
        <v>291</v>
      </c>
      <c r="J24" s="4">
        <f t="shared" si="6"/>
        <v>402</v>
      </c>
      <c r="K24" s="4">
        <v>0</v>
      </c>
      <c r="L24" s="4">
        <v>0</v>
      </c>
      <c r="M24" s="4">
        <f t="shared" si="6"/>
        <v>421</v>
      </c>
      <c r="N24" s="19">
        <f t="shared" si="6"/>
        <v>421</v>
      </c>
      <c r="O24" s="19">
        <f t="shared" si="6"/>
        <v>165</v>
      </c>
      <c r="P24" s="19">
        <f t="shared" si="6"/>
        <v>55</v>
      </c>
    </row>
    <row r="25" spans="1:16" ht="18" customHeight="1">
      <c r="A25" s="26"/>
      <c r="B25" s="10" t="s">
        <v>7</v>
      </c>
      <c r="C25" s="4">
        <v>350</v>
      </c>
      <c r="D25" s="4">
        <v>0</v>
      </c>
      <c r="E25" s="4">
        <v>11</v>
      </c>
      <c r="F25" s="4">
        <v>21</v>
      </c>
      <c r="G25" s="4">
        <v>0</v>
      </c>
      <c r="H25" s="4">
        <v>0</v>
      </c>
      <c r="I25" s="5">
        <v>130</v>
      </c>
      <c r="J25" s="5">
        <v>188</v>
      </c>
      <c r="K25" s="5">
        <v>0</v>
      </c>
      <c r="L25" s="4">
        <v>0</v>
      </c>
      <c r="M25" s="4">
        <v>213</v>
      </c>
      <c r="N25" s="19">
        <v>213</v>
      </c>
      <c r="O25" s="19">
        <v>66</v>
      </c>
      <c r="P25" s="19">
        <v>25</v>
      </c>
    </row>
    <row r="26" spans="1:16" ht="18" customHeight="1">
      <c r="A26" s="27"/>
      <c r="B26" s="10" t="s">
        <v>8</v>
      </c>
      <c r="C26" s="4">
        <v>399</v>
      </c>
      <c r="D26" s="4">
        <v>1</v>
      </c>
      <c r="E26" s="4">
        <v>7</v>
      </c>
      <c r="F26" s="4">
        <v>16</v>
      </c>
      <c r="G26" s="4">
        <v>0</v>
      </c>
      <c r="H26" s="4">
        <v>0</v>
      </c>
      <c r="I26" s="5">
        <v>161</v>
      </c>
      <c r="J26" s="5">
        <v>214</v>
      </c>
      <c r="K26" s="5">
        <v>0</v>
      </c>
      <c r="L26" s="4">
        <v>0</v>
      </c>
      <c r="M26" s="4">
        <v>208</v>
      </c>
      <c r="N26" s="19">
        <v>208</v>
      </c>
      <c r="O26" s="19">
        <v>99</v>
      </c>
      <c r="P26" s="19">
        <v>30</v>
      </c>
    </row>
    <row r="27" spans="1:16" ht="18" customHeight="1">
      <c r="A27" s="25" t="s">
        <v>6</v>
      </c>
      <c r="B27" s="10" t="s">
        <v>19</v>
      </c>
      <c r="C27" s="4">
        <f aca="true" t="shared" si="7" ref="C27:P27">C28+C29</f>
        <v>128</v>
      </c>
      <c r="D27" s="4">
        <f t="shared" si="7"/>
        <v>2</v>
      </c>
      <c r="E27" s="4">
        <f t="shared" si="7"/>
        <v>4</v>
      </c>
      <c r="F27" s="4">
        <f t="shared" si="7"/>
        <v>9</v>
      </c>
      <c r="G27" s="4">
        <f t="shared" si="7"/>
        <v>0</v>
      </c>
      <c r="H27" s="4">
        <f t="shared" si="7"/>
        <v>0</v>
      </c>
      <c r="I27" s="4">
        <f t="shared" si="7"/>
        <v>32</v>
      </c>
      <c r="J27" s="4">
        <f t="shared" si="7"/>
        <v>81</v>
      </c>
      <c r="K27" s="4">
        <f t="shared" si="7"/>
        <v>0</v>
      </c>
      <c r="L27" s="4">
        <v>0</v>
      </c>
      <c r="M27" s="4">
        <f t="shared" si="7"/>
        <v>70</v>
      </c>
      <c r="N27" s="19">
        <f t="shared" si="7"/>
        <v>70</v>
      </c>
      <c r="O27" s="19">
        <f t="shared" si="7"/>
        <v>23</v>
      </c>
      <c r="P27" s="19">
        <f t="shared" si="7"/>
        <v>7</v>
      </c>
    </row>
    <row r="28" spans="1:16" ht="18" customHeight="1">
      <c r="A28" s="26"/>
      <c r="B28" s="10" t="s">
        <v>7</v>
      </c>
      <c r="C28" s="4">
        <v>64</v>
      </c>
      <c r="D28" s="4">
        <v>1</v>
      </c>
      <c r="E28" s="4">
        <v>2</v>
      </c>
      <c r="F28" s="4">
        <v>4</v>
      </c>
      <c r="G28" s="4">
        <v>0</v>
      </c>
      <c r="H28" s="4">
        <v>0</v>
      </c>
      <c r="I28" s="5">
        <v>21</v>
      </c>
      <c r="J28" s="5">
        <v>36</v>
      </c>
      <c r="K28" s="5">
        <v>0</v>
      </c>
      <c r="L28" s="4">
        <v>0</v>
      </c>
      <c r="M28" s="4">
        <v>29</v>
      </c>
      <c r="N28" s="19">
        <v>29</v>
      </c>
      <c r="O28" s="19">
        <v>8</v>
      </c>
      <c r="P28" s="19">
        <v>4</v>
      </c>
    </row>
    <row r="29" spans="1:16" ht="18" customHeight="1">
      <c r="A29" s="27"/>
      <c r="B29" s="10" t="s">
        <v>8</v>
      </c>
      <c r="C29" s="4">
        <v>64</v>
      </c>
      <c r="D29" s="4">
        <v>1</v>
      </c>
      <c r="E29" s="4">
        <v>2</v>
      </c>
      <c r="F29" s="4">
        <v>5</v>
      </c>
      <c r="G29" s="4">
        <v>0</v>
      </c>
      <c r="H29" s="4">
        <v>0</v>
      </c>
      <c r="I29" s="5">
        <v>11</v>
      </c>
      <c r="J29" s="5">
        <v>45</v>
      </c>
      <c r="K29" s="5">
        <v>0</v>
      </c>
      <c r="L29" s="4">
        <v>0</v>
      </c>
      <c r="M29" s="4">
        <v>41</v>
      </c>
      <c r="N29" s="19">
        <v>41</v>
      </c>
      <c r="O29" s="19">
        <v>15</v>
      </c>
      <c r="P29" s="19">
        <v>3</v>
      </c>
    </row>
    <row r="30" spans="1:16" ht="18" customHeight="1">
      <c r="A30" s="25" t="s">
        <v>50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5:A17"/>
    <mergeCell ref="B3:B5"/>
    <mergeCell ref="C3:D4"/>
    <mergeCell ref="E3:E5"/>
    <mergeCell ref="B30:P32"/>
    <mergeCell ref="A21:A23"/>
    <mergeCell ref="A24:A26"/>
    <mergeCell ref="A3:A5"/>
    <mergeCell ref="A30:A32"/>
    <mergeCell ref="A6:A8"/>
    <mergeCell ref="A18:A20"/>
    <mergeCell ref="A27:A29"/>
    <mergeCell ref="A9:A11"/>
    <mergeCell ref="A12:A14"/>
    <mergeCell ref="A1:P1"/>
    <mergeCell ref="K4:K5"/>
    <mergeCell ref="P3:P5"/>
    <mergeCell ref="O3:O5"/>
    <mergeCell ref="F3:F5"/>
    <mergeCell ref="G3:K3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50390625" style="3" customWidth="1"/>
    <col min="17" max="16384" width="9.00390625" style="3" customWidth="1"/>
  </cols>
  <sheetData>
    <row r="1" spans="1:16" ht="60" customHeight="1">
      <c r="A1" s="28" t="s">
        <v>215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113.2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7.25" customHeight="1">
      <c r="A6" s="25" t="s">
        <v>48</v>
      </c>
      <c r="B6" s="10" t="s">
        <v>22</v>
      </c>
      <c r="C6" s="4">
        <f aca="true" t="shared" si="0" ref="C6:P6">C7+C8</f>
        <v>5315</v>
      </c>
      <c r="D6" s="4">
        <f t="shared" si="0"/>
        <v>126</v>
      </c>
      <c r="E6" s="4">
        <f t="shared" si="0"/>
        <v>250</v>
      </c>
      <c r="F6" s="4">
        <f t="shared" si="0"/>
        <v>242</v>
      </c>
      <c r="G6" s="4">
        <f t="shared" si="0"/>
        <v>0</v>
      </c>
      <c r="H6" s="4">
        <f>H7+H8</f>
        <v>0</v>
      </c>
      <c r="I6" s="4">
        <f>I7+I8</f>
        <v>1988</v>
      </c>
      <c r="J6" s="4">
        <f t="shared" si="0"/>
        <v>2700</v>
      </c>
      <c r="K6" s="4">
        <f t="shared" si="0"/>
        <v>4</v>
      </c>
      <c r="L6" s="4">
        <f t="shared" si="0"/>
        <v>5</v>
      </c>
      <c r="M6" s="4">
        <f t="shared" si="0"/>
        <v>2657</v>
      </c>
      <c r="N6" s="4">
        <f t="shared" si="0"/>
        <v>2657</v>
      </c>
      <c r="O6" s="4">
        <f t="shared" si="0"/>
        <v>540</v>
      </c>
      <c r="P6" s="4">
        <f t="shared" si="0"/>
        <v>187</v>
      </c>
    </row>
    <row r="7" spans="1:16" ht="17.25" customHeight="1">
      <c r="A7" s="26"/>
      <c r="B7" s="10" t="s">
        <v>23</v>
      </c>
      <c r="C7" s="6">
        <v>2573</v>
      </c>
      <c r="D7" s="6">
        <v>63</v>
      </c>
      <c r="E7" s="6">
        <v>133</v>
      </c>
      <c r="F7" s="6">
        <v>111</v>
      </c>
      <c r="G7" s="6">
        <v>0</v>
      </c>
      <c r="H7" s="6">
        <v>0</v>
      </c>
      <c r="I7" s="13">
        <v>983</v>
      </c>
      <c r="J7" s="13">
        <v>1280</v>
      </c>
      <c r="K7" s="13">
        <v>3</v>
      </c>
      <c r="L7" s="20">
        <v>0</v>
      </c>
      <c r="M7" s="19">
        <v>1321</v>
      </c>
      <c r="N7" s="19">
        <v>1321</v>
      </c>
      <c r="O7" s="19">
        <v>247</v>
      </c>
      <c r="P7" s="19">
        <v>94</v>
      </c>
    </row>
    <row r="8" spans="1:16" ht="17.25" customHeight="1">
      <c r="A8" s="27"/>
      <c r="B8" s="10" t="s">
        <v>24</v>
      </c>
      <c r="C8" s="6">
        <v>2742</v>
      </c>
      <c r="D8" s="6">
        <v>63</v>
      </c>
      <c r="E8" s="6">
        <v>117</v>
      </c>
      <c r="F8" s="6">
        <v>131</v>
      </c>
      <c r="G8" s="6">
        <v>0</v>
      </c>
      <c r="H8" s="6">
        <v>0</v>
      </c>
      <c r="I8" s="13">
        <v>1005</v>
      </c>
      <c r="J8" s="13">
        <v>1420</v>
      </c>
      <c r="K8" s="13">
        <v>1</v>
      </c>
      <c r="L8" s="20">
        <v>5</v>
      </c>
      <c r="M8" s="19">
        <v>1336</v>
      </c>
      <c r="N8" s="19">
        <v>1336</v>
      </c>
      <c r="O8" s="19">
        <v>293</v>
      </c>
      <c r="P8" s="19">
        <v>93</v>
      </c>
    </row>
    <row r="9" spans="1:16" ht="17.25" customHeight="1">
      <c r="A9" s="25" t="s">
        <v>25</v>
      </c>
      <c r="B9" s="10" t="s">
        <v>22</v>
      </c>
      <c r="C9" s="4">
        <f aca="true" t="shared" si="1" ref="C9:P9">C10+C11</f>
        <v>1073</v>
      </c>
      <c r="D9" s="4">
        <f t="shared" si="1"/>
        <v>49</v>
      </c>
      <c r="E9" s="4">
        <f t="shared" si="1"/>
        <v>65</v>
      </c>
      <c r="F9" s="4">
        <f t="shared" si="1"/>
        <v>54</v>
      </c>
      <c r="G9" s="4">
        <f t="shared" si="1"/>
        <v>0</v>
      </c>
      <c r="H9" s="4">
        <f t="shared" si="1"/>
        <v>0</v>
      </c>
      <c r="I9" s="4">
        <f t="shared" si="1"/>
        <v>491</v>
      </c>
      <c r="J9" s="4">
        <f t="shared" si="1"/>
        <v>409</v>
      </c>
      <c r="K9" s="4">
        <f t="shared" si="1"/>
        <v>2</v>
      </c>
      <c r="L9" s="18">
        <f t="shared" si="1"/>
        <v>3</v>
      </c>
      <c r="M9" s="19">
        <f t="shared" si="1"/>
        <v>970</v>
      </c>
      <c r="N9" s="19">
        <f t="shared" si="1"/>
        <v>970</v>
      </c>
      <c r="O9" s="19">
        <f t="shared" si="1"/>
        <v>74</v>
      </c>
      <c r="P9" s="19">
        <f t="shared" si="1"/>
        <v>29</v>
      </c>
    </row>
    <row r="10" spans="1:16" ht="17.25" customHeight="1">
      <c r="A10" s="26"/>
      <c r="B10" s="10" t="s">
        <v>23</v>
      </c>
      <c r="C10" s="4">
        <v>510</v>
      </c>
      <c r="D10" s="4">
        <v>27</v>
      </c>
      <c r="E10" s="4">
        <v>29</v>
      </c>
      <c r="F10" s="4">
        <v>28</v>
      </c>
      <c r="G10" s="4">
        <v>0</v>
      </c>
      <c r="H10" s="4">
        <v>0</v>
      </c>
      <c r="I10" s="5">
        <v>234</v>
      </c>
      <c r="J10" s="5">
        <v>191</v>
      </c>
      <c r="K10" s="5">
        <v>1</v>
      </c>
      <c r="L10" s="20">
        <v>0</v>
      </c>
      <c r="M10" s="19">
        <v>480</v>
      </c>
      <c r="N10" s="19">
        <v>480</v>
      </c>
      <c r="O10" s="19">
        <v>31</v>
      </c>
      <c r="P10" s="19">
        <v>12</v>
      </c>
    </row>
    <row r="11" spans="1:16" ht="17.25" customHeight="1">
      <c r="A11" s="27"/>
      <c r="B11" s="10" t="s">
        <v>24</v>
      </c>
      <c r="C11" s="4">
        <v>563</v>
      </c>
      <c r="D11" s="4">
        <v>22</v>
      </c>
      <c r="E11" s="4">
        <v>36</v>
      </c>
      <c r="F11" s="4">
        <v>26</v>
      </c>
      <c r="G11" s="4">
        <v>0</v>
      </c>
      <c r="H11" s="4">
        <v>0</v>
      </c>
      <c r="I11" s="5">
        <v>257</v>
      </c>
      <c r="J11" s="5">
        <v>218</v>
      </c>
      <c r="K11" s="5">
        <v>1</v>
      </c>
      <c r="L11" s="20">
        <v>3</v>
      </c>
      <c r="M11" s="19">
        <v>490</v>
      </c>
      <c r="N11" s="19">
        <v>490</v>
      </c>
      <c r="O11" s="19">
        <v>43</v>
      </c>
      <c r="P11" s="19">
        <v>17</v>
      </c>
    </row>
    <row r="12" spans="1:16" ht="17.25" customHeight="1">
      <c r="A12" s="25" t="s">
        <v>26</v>
      </c>
      <c r="B12" s="10" t="s">
        <v>22</v>
      </c>
      <c r="C12" s="4">
        <f aca="true" t="shared" si="2" ref="C12:P12">C13+C14</f>
        <v>814</v>
      </c>
      <c r="D12" s="4">
        <f t="shared" si="2"/>
        <v>9</v>
      </c>
      <c r="E12" s="4">
        <f t="shared" si="2"/>
        <v>50</v>
      </c>
      <c r="F12" s="4">
        <f t="shared" si="2"/>
        <v>42</v>
      </c>
      <c r="G12" s="4">
        <f t="shared" si="2"/>
        <v>0</v>
      </c>
      <c r="H12" s="4">
        <f t="shared" si="2"/>
        <v>0</v>
      </c>
      <c r="I12" s="4">
        <f t="shared" si="2"/>
        <v>323</v>
      </c>
      <c r="J12" s="4">
        <f t="shared" si="2"/>
        <v>388</v>
      </c>
      <c r="K12" s="4">
        <f t="shared" si="2"/>
        <v>2</v>
      </c>
      <c r="L12" s="18">
        <f t="shared" si="2"/>
        <v>0</v>
      </c>
      <c r="M12" s="19">
        <f t="shared" si="2"/>
        <v>538</v>
      </c>
      <c r="N12" s="19">
        <f t="shared" si="2"/>
        <v>538</v>
      </c>
      <c r="O12" s="19">
        <f t="shared" si="2"/>
        <v>112</v>
      </c>
      <c r="P12" s="19">
        <f t="shared" si="2"/>
        <v>37</v>
      </c>
    </row>
    <row r="13" spans="1:16" ht="17.25" customHeight="1">
      <c r="A13" s="26"/>
      <c r="B13" s="10" t="s">
        <v>23</v>
      </c>
      <c r="C13" s="4">
        <v>387</v>
      </c>
      <c r="D13" s="4">
        <v>4</v>
      </c>
      <c r="E13" s="4">
        <v>30</v>
      </c>
      <c r="F13" s="4">
        <v>17</v>
      </c>
      <c r="G13" s="4">
        <v>0</v>
      </c>
      <c r="H13" s="4">
        <v>0</v>
      </c>
      <c r="I13" s="5">
        <v>156</v>
      </c>
      <c r="J13" s="5">
        <v>178</v>
      </c>
      <c r="K13" s="15">
        <v>2</v>
      </c>
      <c r="L13" s="20">
        <v>0</v>
      </c>
      <c r="M13" s="19">
        <v>274</v>
      </c>
      <c r="N13" s="19">
        <v>274</v>
      </c>
      <c r="O13" s="19">
        <v>58</v>
      </c>
      <c r="P13" s="19">
        <v>18</v>
      </c>
    </row>
    <row r="14" spans="1:16" ht="17.25" customHeight="1">
      <c r="A14" s="27"/>
      <c r="B14" s="10" t="s">
        <v>24</v>
      </c>
      <c r="C14" s="4">
        <v>427</v>
      </c>
      <c r="D14" s="4">
        <v>5</v>
      </c>
      <c r="E14" s="4">
        <v>20</v>
      </c>
      <c r="F14" s="4">
        <v>25</v>
      </c>
      <c r="G14" s="4">
        <v>0</v>
      </c>
      <c r="H14" s="4">
        <v>0</v>
      </c>
      <c r="I14" s="5">
        <v>167</v>
      </c>
      <c r="J14" s="5">
        <v>210</v>
      </c>
      <c r="K14" s="5">
        <v>0</v>
      </c>
      <c r="L14" s="20">
        <v>0</v>
      </c>
      <c r="M14" s="19">
        <v>264</v>
      </c>
      <c r="N14" s="19">
        <v>264</v>
      </c>
      <c r="O14" s="19">
        <v>54</v>
      </c>
      <c r="P14" s="19">
        <v>19</v>
      </c>
    </row>
    <row r="15" spans="1:16" ht="17.25" customHeight="1">
      <c r="A15" s="25" t="s">
        <v>27</v>
      </c>
      <c r="B15" s="10" t="s">
        <v>22</v>
      </c>
      <c r="C15" s="4">
        <f aca="true" t="shared" si="3" ref="C15:P15">C16+C17</f>
        <v>633</v>
      </c>
      <c r="D15" s="4">
        <f t="shared" si="3"/>
        <v>8</v>
      </c>
      <c r="E15" s="4">
        <f t="shared" si="3"/>
        <v>30</v>
      </c>
      <c r="F15" s="4">
        <f t="shared" si="3"/>
        <v>25</v>
      </c>
      <c r="G15" s="4">
        <f t="shared" si="3"/>
        <v>0</v>
      </c>
      <c r="H15" s="4">
        <f t="shared" si="3"/>
        <v>0</v>
      </c>
      <c r="I15" s="4">
        <f t="shared" si="3"/>
        <v>121</v>
      </c>
      <c r="J15" s="4">
        <f t="shared" si="3"/>
        <v>449</v>
      </c>
      <c r="K15" s="4">
        <f t="shared" si="3"/>
        <v>0</v>
      </c>
      <c r="L15" s="18">
        <f t="shared" si="3"/>
        <v>0</v>
      </c>
      <c r="M15" s="19">
        <f t="shared" si="3"/>
        <v>120</v>
      </c>
      <c r="N15" s="19">
        <f t="shared" si="3"/>
        <v>120</v>
      </c>
      <c r="O15" s="19">
        <f t="shared" si="3"/>
        <v>36</v>
      </c>
      <c r="P15" s="19">
        <f t="shared" si="3"/>
        <v>22</v>
      </c>
    </row>
    <row r="16" spans="1:16" ht="17.25" customHeight="1">
      <c r="A16" s="26"/>
      <c r="B16" s="10" t="s">
        <v>23</v>
      </c>
      <c r="C16" s="4">
        <v>306</v>
      </c>
      <c r="D16" s="4">
        <v>4</v>
      </c>
      <c r="E16" s="4">
        <v>17</v>
      </c>
      <c r="F16" s="4">
        <v>10</v>
      </c>
      <c r="G16" s="4">
        <v>0</v>
      </c>
      <c r="H16" s="4">
        <v>0</v>
      </c>
      <c r="I16" s="5">
        <v>62</v>
      </c>
      <c r="J16" s="5">
        <v>213</v>
      </c>
      <c r="K16" s="5">
        <v>0</v>
      </c>
      <c r="L16" s="20">
        <v>0</v>
      </c>
      <c r="M16" s="19">
        <v>57</v>
      </c>
      <c r="N16" s="19">
        <v>57</v>
      </c>
      <c r="O16" s="19">
        <v>19</v>
      </c>
      <c r="P16" s="19">
        <v>12</v>
      </c>
    </row>
    <row r="17" spans="1:16" ht="17.25" customHeight="1">
      <c r="A17" s="27"/>
      <c r="B17" s="10" t="s">
        <v>24</v>
      </c>
      <c r="C17" s="4">
        <v>327</v>
      </c>
      <c r="D17" s="4">
        <v>4</v>
      </c>
      <c r="E17" s="4">
        <v>13</v>
      </c>
      <c r="F17" s="4">
        <v>15</v>
      </c>
      <c r="G17" s="4">
        <v>0</v>
      </c>
      <c r="H17" s="4">
        <v>0</v>
      </c>
      <c r="I17" s="5">
        <v>59</v>
      </c>
      <c r="J17" s="5">
        <v>236</v>
      </c>
      <c r="K17" s="5">
        <v>0</v>
      </c>
      <c r="L17" s="20">
        <v>0</v>
      </c>
      <c r="M17" s="19">
        <v>63</v>
      </c>
      <c r="N17" s="19">
        <v>63</v>
      </c>
      <c r="O17" s="19">
        <v>17</v>
      </c>
      <c r="P17" s="19">
        <v>10</v>
      </c>
    </row>
    <row r="18" spans="1:16" ht="17.25" customHeight="1">
      <c r="A18" s="25" t="s">
        <v>28</v>
      </c>
      <c r="B18" s="10" t="s">
        <v>22</v>
      </c>
      <c r="C18" s="4">
        <f aca="true" t="shared" si="4" ref="C18:P18">C19+C20</f>
        <v>1127</v>
      </c>
      <c r="D18" s="4">
        <f t="shared" si="4"/>
        <v>19</v>
      </c>
      <c r="E18" s="4">
        <f t="shared" si="4"/>
        <v>40</v>
      </c>
      <c r="F18" s="4">
        <f t="shared" si="4"/>
        <v>55</v>
      </c>
      <c r="G18" s="4">
        <f t="shared" si="4"/>
        <v>0</v>
      </c>
      <c r="H18" s="4">
        <f t="shared" si="4"/>
        <v>0</v>
      </c>
      <c r="I18" s="4">
        <f t="shared" si="4"/>
        <v>447</v>
      </c>
      <c r="J18" s="4">
        <f t="shared" si="4"/>
        <v>566</v>
      </c>
      <c r="K18" s="4">
        <f t="shared" si="4"/>
        <v>0</v>
      </c>
      <c r="L18" s="18">
        <f t="shared" si="4"/>
        <v>0</v>
      </c>
      <c r="M18" s="19">
        <f t="shared" si="4"/>
        <v>485</v>
      </c>
      <c r="N18" s="19">
        <f t="shared" si="4"/>
        <v>485</v>
      </c>
      <c r="O18" s="19">
        <f t="shared" si="4"/>
        <v>99</v>
      </c>
      <c r="P18" s="19">
        <f t="shared" si="4"/>
        <v>30</v>
      </c>
    </row>
    <row r="19" spans="1:16" ht="17.25" customHeight="1">
      <c r="A19" s="26"/>
      <c r="B19" s="10" t="s">
        <v>23</v>
      </c>
      <c r="C19" s="4">
        <v>564</v>
      </c>
      <c r="D19" s="4">
        <v>9</v>
      </c>
      <c r="E19" s="4">
        <v>22</v>
      </c>
      <c r="F19" s="4">
        <v>23</v>
      </c>
      <c r="G19" s="4">
        <v>0</v>
      </c>
      <c r="H19" s="4">
        <v>0</v>
      </c>
      <c r="I19" s="5">
        <v>229</v>
      </c>
      <c r="J19" s="5">
        <v>281</v>
      </c>
      <c r="K19" s="5">
        <v>0</v>
      </c>
      <c r="L19" s="20">
        <v>0</v>
      </c>
      <c r="M19" s="19">
        <v>247</v>
      </c>
      <c r="N19" s="19">
        <v>247</v>
      </c>
      <c r="O19" s="19">
        <v>43</v>
      </c>
      <c r="P19" s="19">
        <v>14</v>
      </c>
    </row>
    <row r="20" spans="1:16" ht="17.25" customHeight="1">
      <c r="A20" s="27"/>
      <c r="B20" s="10" t="s">
        <v>24</v>
      </c>
      <c r="C20" s="4">
        <v>563</v>
      </c>
      <c r="D20" s="4">
        <v>10</v>
      </c>
      <c r="E20" s="4">
        <v>18</v>
      </c>
      <c r="F20" s="4">
        <v>32</v>
      </c>
      <c r="G20" s="4">
        <v>0</v>
      </c>
      <c r="H20" s="4">
        <v>0</v>
      </c>
      <c r="I20" s="5">
        <v>218</v>
      </c>
      <c r="J20" s="5">
        <v>285</v>
      </c>
      <c r="K20" s="5">
        <v>0</v>
      </c>
      <c r="L20" s="20">
        <v>0</v>
      </c>
      <c r="M20" s="19">
        <v>238</v>
      </c>
      <c r="N20" s="19">
        <v>238</v>
      </c>
      <c r="O20" s="19">
        <v>56</v>
      </c>
      <c r="P20" s="19">
        <v>16</v>
      </c>
    </row>
    <row r="21" spans="1:16" ht="17.25" customHeight="1">
      <c r="A21" s="25" t="s">
        <v>29</v>
      </c>
      <c r="B21" s="10" t="s">
        <v>22</v>
      </c>
      <c r="C21" s="4">
        <f aca="true" t="shared" si="5" ref="C21:P21">C22+C23</f>
        <v>804</v>
      </c>
      <c r="D21" s="4">
        <f t="shared" si="5"/>
        <v>36</v>
      </c>
      <c r="E21" s="4">
        <f t="shared" si="5"/>
        <v>31</v>
      </c>
      <c r="F21" s="4">
        <f t="shared" si="5"/>
        <v>26</v>
      </c>
      <c r="G21" s="4">
        <f t="shared" si="5"/>
        <v>0</v>
      </c>
      <c r="H21" s="4">
        <v>0</v>
      </c>
      <c r="I21" s="4">
        <f t="shared" si="5"/>
        <v>206</v>
      </c>
      <c r="J21" s="4">
        <f t="shared" si="5"/>
        <v>504</v>
      </c>
      <c r="K21" s="4">
        <f t="shared" si="5"/>
        <v>0</v>
      </c>
      <c r="L21" s="18">
        <f t="shared" si="5"/>
        <v>1</v>
      </c>
      <c r="M21" s="19">
        <f t="shared" si="5"/>
        <v>111</v>
      </c>
      <c r="N21" s="19">
        <f t="shared" si="5"/>
        <v>111</v>
      </c>
      <c r="O21" s="19">
        <f t="shared" si="5"/>
        <v>34</v>
      </c>
      <c r="P21" s="19">
        <f t="shared" si="5"/>
        <v>17</v>
      </c>
    </row>
    <row r="22" spans="1:16" ht="17.25" customHeight="1">
      <c r="A22" s="26"/>
      <c r="B22" s="10" t="s">
        <v>23</v>
      </c>
      <c r="C22" s="4">
        <v>391</v>
      </c>
      <c r="D22" s="4">
        <v>17</v>
      </c>
      <c r="E22" s="4">
        <v>14</v>
      </c>
      <c r="F22" s="4">
        <v>15</v>
      </c>
      <c r="G22" s="4">
        <v>0</v>
      </c>
      <c r="H22" s="4">
        <v>0</v>
      </c>
      <c r="I22" s="5">
        <v>111</v>
      </c>
      <c r="J22" s="5">
        <v>234</v>
      </c>
      <c r="K22" s="5">
        <v>0</v>
      </c>
      <c r="L22" s="20">
        <v>0</v>
      </c>
      <c r="M22" s="19">
        <v>56</v>
      </c>
      <c r="N22" s="19">
        <v>56</v>
      </c>
      <c r="O22" s="19">
        <v>18</v>
      </c>
      <c r="P22" s="19">
        <v>10</v>
      </c>
    </row>
    <row r="23" spans="1:16" ht="17.25" customHeight="1">
      <c r="A23" s="27"/>
      <c r="B23" s="10" t="s">
        <v>24</v>
      </c>
      <c r="C23" s="4">
        <v>413</v>
      </c>
      <c r="D23" s="4">
        <v>19</v>
      </c>
      <c r="E23" s="4">
        <v>17</v>
      </c>
      <c r="F23" s="4">
        <v>11</v>
      </c>
      <c r="G23" s="4">
        <v>0</v>
      </c>
      <c r="H23" s="4">
        <v>0</v>
      </c>
      <c r="I23" s="5">
        <v>95</v>
      </c>
      <c r="J23" s="5">
        <v>270</v>
      </c>
      <c r="K23" s="5">
        <v>0</v>
      </c>
      <c r="L23" s="20">
        <v>1</v>
      </c>
      <c r="M23" s="19">
        <v>55</v>
      </c>
      <c r="N23" s="19">
        <v>55</v>
      </c>
      <c r="O23" s="19">
        <v>16</v>
      </c>
      <c r="P23" s="19">
        <v>7</v>
      </c>
    </row>
    <row r="24" spans="1:16" ht="17.25" customHeight="1">
      <c r="A24" s="25" t="s">
        <v>30</v>
      </c>
      <c r="B24" s="10" t="s">
        <v>22</v>
      </c>
      <c r="C24" s="4">
        <f aca="true" t="shared" si="6" ref="C24:P24">C25+C26</f>
        <v>684</v>
      </c>
      <c r="D24" s="4">
        <f t="shared" si="6"/>
        <v>5</v>
      </c>
      <c r="E24" s="4">
        <f t="shared" si="6"/>
        <v>30</v>
      </c>
      <c r="F24" s="4">
        <f t="shared" si="6"/>
        <v>34</v>
      </c>
      <c r="G24" s="4">
        <f t="shared" si="6"/>
        <v>0</v>
      </c>
      <c r="H24" s="4">
        <f t="shared" si="6"/>
        <v>0</v>
      </c>
      <c r="I24" s="4">
        <f t="shared" si="6"/>
        <v>328</v>
      </c>
      <c r="J24" s="4">
        <f t="shared" si="6"/>
        <v>286</v>
      </c>
      <c r="K24" s="4">
        <f t="shared" si="6"/>
        <v>0</v>
      </c>
      <c r="L24" s="18">
        <f t="shared" si="6"/>
        <v>1</v>
      </c>
      <c r="M24" s="19">
        <f t="shared" si="6"/>
        <v>387</v>
      </c>
      <c r="N24" s="19">
        <f t="shared" si="6"/>
        <v>387</v>
      </c>
      <c r="O24" s="19">
        <f t="shared" si="6"/>
        <v>165</v>
      </c>
      <c r="P24" s="19">
        <f t="shared" si="6"/>
        <v>42</v>
      </c>
    </row>
    <row r="25" spans="1:16" ht="17.25" customHeight="1">
      <c r="A25" s="26"/>
      <c r="B25" s="10" t="s">
        <v>23</v>
      </c>
      <c r="C25" s="4">
        <v>332</v>
      </c>
      <c r="D25" s="4">
        <v>2</v>
      </c>
      <c r="E25" s="4">
        <v>19</v>
      </c>
      <c r="F25" s="4">
        <v>16</v>
      </c>
      <c r="G25" s="4">
        <v>0</v>
      </c>
      <c r="H25" s="4">
        <v>0</v>
      </c>
      <c r="I25" s="5">
        <v>160</v>
      </c>
      <c r="J25" s="5">
        <v>135</v>
      </c>
      <c r="K25" s="5">
        <v>0</v>
      </c>
      <c r="L25" s="20">
        <v>0</v>
      </c>
      <c r="M25" s="19">
        <v>187</v>
      </c>
      <c r="N25" s="19">
        <v>187</v>
      </c>
      <c r="O25" s="19">
        <v>69</v>
      </c>
      <c r="P25" s="19">
        <v>21</v>
      </c>
    </row>
    <row r="26" spans="1:16" ht="17.25" customHeight="1">
      <c r="A26" s="27"/>
      <c r="B26" s="10" t="s">
        <v>24</v>
      </c>
      <c r="C26" s="4">
        <v>352</v>
      </c>
      <c r="D26" s="4">
        <v>3</v>
      </c>
      <c r="E26" s="4">
        <v>11</v>
      </c>
      <c r="F26" s="4">
        <v>18</v>
      </c>
      <c r="G26" s="4">
        <v>0</v>
      </c>
      <c r="H26" s="4">
        <v>0</v>
      </c>
      <c r="I26" s="5">
        <v>168</v>
      </c>
      <c r="J26" s="5">
        <v>151</v>
      </c>
      <c r="K26" s="5">
        <v>0</v>
      </c>
      <c r="L26" s="20">
        <v>1</v>
      </c>
      <c r="M26" s="19">
        <v>200</v>
      </c>
      <c r="N26" s="19">
        <v>200</v>
      </c>
      <c r="O26" s="19">
        <v>96</v>
      </c>
      <c r="P26" s="19">
        <v>21</v>
      </c>
    </row>
    <row r="27" spans="1:16" ht="17.25" customHeight="1">
      <c r="A27" s="25" t="s">
        <v>31</v>
      </c>
      <c r="B27" s="10" t="s">
        <v>22</v>
      </c>
      <c r="C27" s="4">
        <f aca="true" t="shared" si="7" ref="C27:P27">C28+C29</f>
        <v>180</v>
      </c>
      <c r="D27" s="4">
        <f t="shared" si="7"/>
        <v>0</v>
      </c>
      <c r="E27" s="4">
        <f t="shared" si="7"/>
        <v>4</v>
      </c>
      <c r="F27" s="4">
        <f t="shared" si="7"/>
        <v>6</v>
      </c>
      <c r="G27" s="4">
        <f t="shared" si="7"/>
        <v>0</v>
      </c>
      <c r="H27" s="4">
        <f t="shared" si="7"/>
        <v>0</v>
      </c>
      <c r="I27" s="4">
        <f t="shared" si="7"/>
        <v>72</v>
      </c>
      <c r="J27" s="4">
        <f t="shared" si="7"/>
        <v>98</v>
      </c>
      <c r="K27" s="4">
        <f t="shared" si="7"/>
        <v>0</v>
      </c>
      <c r="L27" s="18">
        <f t="shared" si="7"/>
        <v>0</v>
      </c>
      <c r="M27" s="19">
        <f t="shared" si="7"/>
        <v>46</v>
      </c>
      <c r="N27" s="19">
        <f t="shared" si="7"/>
        <v>46</v>
      </c>
      <c r="O27" s="19">
        <f t="shared" si="7"/>
        <v>20</v>
      </c>
      <c r="P27" s="19">
        <f t="shared" si="7"/>
        <v>10</v>
      </c>
    </row>
    <row r="28" spans="1:16" ht="17.25" customHeight="1">
      <c r="A28" s="26"/>
      <c r="B28" s="10" t="s">
        <v>23</v>
      </c>
      <c r="C28" s="4">
        <v>83</v>
      </c>
      <c r="D28" s="4">
        <v>0</v>
      </c>
      <c r="E28" s="4">
        <v>2</v>
      </c>
      <c r="F28" s="4">
        <v>2</v>
      </c>
      <c r="G28" s="4">
        <v>0</v>
      </c>
      <c r="H28" s="4">
        <v>0</v>
      </c>
      <c r="I28" s="5">
        <v>31</v>
      </c>
      <c r="J28" s="5">
        <v>48</v>
      </c>
      <c r="K28" s="5">
        <v>0</v>
      </c>
      <c r="L28" s="20">
        <v>0</v>
      </c>
      <c r="M28" s="19">
        <v>20</v>
      </c>
      <c r="N28" s="19">
        <v>20</v>
      </c>
      <c r="O28" s="19">
        <v>9</v>
      </c>
      <c r="P28" s="19">
        <v>7</v>
      </c>
    </row>
    <row r="29" spans="1:16" ht="17.25" customHeight="1">
      <c r="A29" s="27"/>
      <c r="B29" s="10" t="s">
        <v>24</v>
      </c>
      <c r="C29" s="4">
        <v>97</v>
      </c>
      <c r="D29" s="4">
        <v>0</v>
      </c>
      <c r="E29" s="4">
        <v>2</v>
      </c>
      <c r="F29" s="4">
        <v>4</v>
      </c>
      <c r="G29" s="4">
        <v>0</v>
      </c>
      <c r="H29" s="4">
        <v>0</v>
      </c>
      <c r="I29" s="5">
        <v>41</v>
      </c>
      <c r="J29" s="5">
        <v>50</v>
      </c>
      <c r="K29" s="5">
        <v>0</v>
      </c>
      <c r="L29" s="20">
        <v>0</v>
      </c>
      <c r="M29" s="19">
        <v>26</v>
      </c>
      <c r="N29" s="19">
        <v>26</v>
      </c>
      <c r="O29" s="19">
        <v>11</v>
      </c>
      <c r="P29" s="19">
        <v>3</v>
      </c>
    </row>
    <row r="30" spans="1:16" ht="17.25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7.25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17.2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375" style="3" customWidth="1"/>
    <col min="17" max="16384" width="9.00390625" style="3" customWidth="1"/>
  </cols>
  <sheetData>
    <row r="1" spans="1:16" ht="60" customHeight="1">
      <c r="A1" s="28" t="s">
        <v>216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6.7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4480</v>
      </c>
      <c r="D6" s="4">
        <f t="shared" si="0"/>
        <v>60</v>
      </c>
      <c r="E6" s="4">
        <f t="shared" si="0"/>
        <v>228</v>
      </c>
      <c r="F6" s="4">
        <f t="shared" si="0"/>
        <v>169</v>
      </c>
      <c r="G6" s="4">
        <f t="shared" si="0"/>
        <v>2</v>
      </c>
      <c r="H6" s="4">
        <f t="shared" si="0"/>
        <v>0</v>
      </c>
      <c r="I6" s="4">
        <f t="shared" si="0"/>
        <v>1468</v>
      </c>
      <c r="J6" s="4">
        <f t="shared" si="0"/>
        <v>2551</v>
      </c>
      <c r="K6" s="4">
        <f t="shared" si="0"/>
        <v>0</v>
      </c>
      <c r="L6" s="4">
        <f t="shared" si="0"/>
        <v>2</v>
      </c>
      <c r="M6" s="4">
        <f t="shared" si="0"/>
        <v>2604</v>
      </c>
      <c r="N6" s="4">
        <f t="shared" si="0"/>
        <v>2604</v>
      </c>
      <c r="O6" s="4">
        <f t="shared" si="0"/>
        <v>468</v>
      </c>
      <c r="P6" s="4">
        <f t="shared" si="0"/>
        <v>145</v>
      </c>
    </row>
    <row r="7" spans="1:16" ht="18" customHeight="1">
      <c r="A7" s="26"/>
      <c r="B7" s="10" t="s">
        <v>23</v>
      </c>
      <c r="C7" s="6">
        <v>2104</v>
      </c>
      <c r="D7" s="6">
        <v>23</v>
      </c>
      <c r="E7" s="6">
        <v>115</v>
      </c>
      <c r="F7" s="6">
        <v>76</v>
      </c>
      <c r="G7" s="6">
        <v>1</v>
      </c>
      <c r="H7" s="6">
        <v>0</v>
      </c>
      <c r="I7" s="13">
        <v>699</v>
      </c>
      <c r="J7" s="13">
        <v>1189</v>
      </c>
      <c r="K7" s="13">
        <v>0</v>
      </c>
      <c r="L7" s="17">
        <v>1</v>
      </c>
      <c r="M7" s="17">
        <v>1305</v>
      </c>
      <c r="N7" s="19">
        <v>1305</v>
      </c>
      <c r="O7" s="17">
        <v>224</v>
      </c>
      <c r="P7" s="17">
        <v>67</v>
      </c>
    </row>
    <row r="8" spans="1:16" ht="18" customHeight="1">
      <c r="A8" s="27"/>
      <c r="B8" s="10" t="s">
        <v>24</v>
      </c>
      <c r="C8" s="6">
        <v>2376</v>
      </c>
      <c r="D8" s="6">
        <v>37</v>
      </c>
      <c r="E8" s="6">
        <v>113</v>
      </c>
      <c r="F8" s="6">
        <v>93</v>
      </c>
      <c r="G8" s="6">
        <v>1</v>
      </c>
      <c r="H8" s="6">
        <v>0</v>
      </c>
      <c r="I8" s="13">
        <v>769</v>
      </c>
      <c r="J8" s="13">
        <v>1362</v>
      </c>
      <c r="K8" s="13">
        <v>0</v>
      </c>
      <c r="L8" s="17">
        <v>1</v>
      </c>
      <c r="M8" s="17">
        <v>1299</v>
      </c>
      <c r="N8" s="19">
        <v>1299</v>
      </c>
      <c r="O8" s="17">
        <v>244</v>
      </c>
      <c r="P8" s="17">
        <v>78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879</v>
      </c>
      <c r="D9" s="4">
        <f t="shared" si="1"/>
        <v>20</v>
      </c>
      <c r="E9" s="4">
        <f t="shared" si="1"/>
        <v>45</v>
      </c>
      <c r="F9" s="4">
        <f t="shared" si="1"/>
        <v>28</v>
      </c>
      <c r="G9" s="4">
        <f t="shared" si="1"/>
        <v>0</v>
      </c>
      <c r="H9" s="4">
        <f t="shared" si="1"/>
        <v>0</v>
      </c>
      <c r="I9" s="4">
        <f t="shared" si="1"/>
        <v>403</v>
      </c>
      <c r="J9" s="4">
        <f t="shared" si="1"/>
        <v>381</v>
      </c>
      <c r="K9" s="4">
        <f t="shared" si="1"/>
        <v>0</v>
      </c>
      <c r="L9" s="17">
        <f>L10+L11</f>
        <v>2</v>
      </c>
      <c r="M9" s="17">
        <f t="shared" si="1"/>
        <v>822</v>
      </c>
      <c r="N9" s="19">
        <f t="shared" si="1"/>
        <v>822</v>
      </c>
      <c r="O9" s="17">
        <f t="shared" si="1"/>
        <v>57</v>
      </c>
      <c r="P9" s="17">
        <f t="shared" si="1"/>
        <v>13</v>
      </c>
    </row>
    <row r="10" spans="1:16" ht="18" customHeight="1">
      <c r="A10" s="26"/>
      <c r="B10" s="10" t="s">
        <v>23</v>
      </c>
      <c r="C10" s="4">
        <v>414</v>
      </c>
      <c r="D10" s="4">
        <v>8</v>
      </c>
      <c r="E10" s="4">
        <v>26</v>
      </c>
      <c r="F10" s="4">
        <v>14</v>
      </c>
      <c r="G10" s="4">
        <v>0</v>
      </c>
      <c r="H10" s="4">
        <v>0</v>
      </c>
      <c r="I10" s="5">
        <v>205</v>
      </c>
      <c r="J10" s="5">
        <v>160</v>
      </c>
      <c r="K10" s="5">
        <v>0</v>
      </c>
      <c r="L10" s="17">
        <v>1</v>
      </c>
      <c r="M10" s="17">
        <v>410</v>
      </c>
      <c r="N10" s="19">
        <v>410</v>
      </c>
      <c r="O10" s="17">
        <v>21</v>
      </c>
      <c r="P10" s="17">
        <v>5</v>
      </c>
    </row>
    <row r="11" spans="1:16" ht="18" customHeight="1">
      <c r="A11" s="27"/>
      <c r="B11" s="10" t="s">
        <v>24</v>
      </c>
      <c r="C11" s="4">
        <v>465</v>
      </c>
      <c r="D11" s="4">
        <v>12</v>
      </c>
      <c r="E11" s="4">
        <v>19</v>
      </c>
      <c r="F11" s="4">
        <v>14</v>
      </c>
      <c r="G11" s="4">
        <v>0</v>
      </c>
      <c r="H11" s="4">
        <v>0</v>
      </c>
      <c r="I11" s="5">
        <v>198</v>
      </c>
      <c r="J11" s="5">
        <v>221</v>
      </c>
      <c r="K11" s="5">
        <v>0</v>
      </c>
      <c r="L11" s="17">
        <v>1</v>
      </c>
      <c r="M11" s="17">
        <v>412</v>
      </c>
      <c r="N11" s="19">
        <v>412</v>
      </c>
      <c r="O11" s="17">
        <v>36</v>
      </c>
      <c r="P11" s="17">
        <v>8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620</v>
      </c>
      <c r="D12" s="4">
        <f t="shared" si="2"/>
        <v>7</v>
      </c>
      <c r="E12" s="4">
        <f t="shared" si="2"/>
        <v>49</v>
      </c>
      <c r="F12" s="4">
        <f t="shared" si="2"/>
        <v>39</v>
      </c>
      <c r="G12" s="4">
        <v>0</v>
      </c>
      <c r="H12" s="4">
        <f t="shared" si="2"/>
        <v>0</v>
      </c>
      <c r="I12" s="4">
        <f t="shared" si="2"/>
        <v>214</v>
      </c>
      <c r="J12" s="4">
        <f t="shared" si="2"/>
        <v>311</v>
      </c>
      <c r="K12" s="4">
        <f t="shared" si="2"/>
        <v>0</v>
      </c>
      <c r="L12" s="17">
        <f>L13+L14</f>
        <v>0</v>
      </c>
      <c r="M12" s="17">
        <f>M13+M14</f>
        <v>600</v>
      </c>
      <c r="N12" s="19">
        <f t="shared" si="2"/>
        <v>600</v>
      </c>
      <c r="O12" s="17">
        <f t="shared" si="2"/>
        <v>113</v>
      </c>
      <c r="P12" s="17">
        <f t="shared" si="2"/>
        <v>32</v>
      </c>
    </row>
    <row r="13" spans="1:16" ht="18" customHeight="1">
      <c r="A13" s="26"/>
      <c r="B13" s="10" t="s">
        <v>23</v>
      </c>
      <c r="C13" s="4">
        <v>302</v>
      </c>
      <c r="D13" s="4">
        <v>4</v>
      </c>
      <c r="E13" s="4">
        <v>27</v>
      </c>
      <c r="F13" s="4">
        <v>14</v>
      </c>
      <c r="G13" s="4">
        <v>0</v>
      </c>
      <c r="H13" s="4">
        <v>0</v>
      </c>
      <c r="I13" s="5">
        <v>108</v>
      </c>
      <c r="J13" s="5">
        <v>149</v>
      </c>
      <c r="K13" s="15">
        <v>0</v>
      </c>
      <c r="L13" s="17">
        <v>0</v>
      </c>
      <c r="M13" s="17">
        <v>304</v>
      </c>
      <c r="N13" s="19">
        <v>304</v>
      </c>
      <c r="O13" s="17">
        <v>61</v>
      </c>
      <c r="P13" s="17">
        <v>12</v>
      </c>
    </row>
    <row r="14" spans="1:16" ht="18" customHeight="1">
      <c r="A14" s="27"/>
      <c r="B14" s="10" t="s">
        <v>24</v>
      </c>
      <c r="C14" s="4">
        <v>318</v>
      </c>
      <c r="D14" s="4">
        <v>3</v>
      </c>
      <c r="E14" s="4">
        <v>22</v>
      </c>
      <c r="F14" s="4">
        <v>25</v>
      </c>
      <c r="G14" s="4">
        <v>0</v>
      </c>
      <c r="H14" s="4">
        <v>0</v>
      </c>
      <c r="I14" s="5">
        <v>106</v>
      </c>
      <c r="J14" s="5">
        <v>162</v>
      </c>
      <c r="K14" s="5">
        <v>0</v>
      </c>
      <c r="L14" s="17">
        <v>0</v>
      </c>
      <c r="M14" s="17">
        <v>296</v>
      </c>
      <c r="N14" s="19">
        <v>296</v>
      </c>
      <c r="O14" s="17">
        <v>52</v>
      </c>
      <c r="P14" s="17">
        <v>20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502</v>
      </c>
      <c r="D15" s="4">
        <f t="shared" si="3"/>
        <v>4</v>
      </c>
      <c r="E15" s="4">
        <f t="shared" si="3"/>
        <v>11</v>
      </c>
      <c r="F15" s="4">
        <f t="shared" si="3"/>
        <v>5</v>
      </c>
      <c r="G15" s="4">
        <f t="shared" si="3"/>
        <v>0</v>
      </c>
      <c r="H15" s="4">
        <f t="shared" si="3"/>
        <v>0</v>
      </c>
      <c r="I15" s="4">
        <f t="shared" si="3"/>
        <v>90</v>
      </c>
      <c r="J15" s="4">
        <f t="shared" si="3"/>
        <v>392</v>
      </c>
      <c r="K15" s="4">
        <v>0</v>
      </c>
      <c r="L15" s="17">
        <f t="shared" si="3"/>
        <v>0</v>
      </c>
      <c r="M15" s="17">
        <f t="shared" si="3"/>
        <v>128</v>
      </c>
      <c r="N15" s="19">
        <f t="shared" si="3"/>
        <v>128</v>
      </c>
      <c r="O15" s="17">
        <f t="shared" si="3"/>
        <v>48</v>
      </c>
      <c r="P15" s="17">
        <f t="shared" si="3"/>
        <v>15</v>
      </c>
    </row>
    <row r="16" spans="1:16" ht="18" customHeight="1">
      <c r="A16" s="26"/>
      <c r="B16" s="10" t="s">
        <v>23</v>
      </c>
      <c r="C16" s="4">
        <v>242</v>
      </c>
      <c r="D16" s="4">
        <v>0</v>
      </c>
      <c r="E16" s="4">
        <v>5</v>
      </c>
      <c r="F16" s="4">
        <v>2</v>
      </c>
      <c r="G16" s="4">
        <v>0</v>
      </c>
      <c r="H16" s="4">
        <v>0</v>
      </c>
      <c r="I16" s="5">
        <v>38</v>
      </c>
      <c r="J16" s="5">
        <v>197</v>
      </c>
      <c r="K16" s="5">
        <v>0</v>
      </c>
      <c r="L16" s="17">
        <v>0</v>
      </c>
      <c r="M16" s="17">
        <v>62</v>
      </c>
      <c r="N16" s="19">
        <v>62</v>
      </c>
      <c r="O16" s="17">
        <v>25</v>
      </c>
      <c r="P16" s="17">
        <v>11</v>
      </c>
    </row>
    <row r="17" spans="1:16" ht="18" customHeight="1">
      <c r="A17" s="27"/>
      <c r="B17" s="10" t="s">
        <v>24</v>
      </c>
      <c r="C17" s="4">
        <v>260</v>
      </c>
      <c r="D17" s="4">
        <v>4</v>
      </c>
      <c r="E17" s="4">
        <v>6</v>
      </c>
      <c r="F17" s="4">
        <v>3</v>
      </c>
      <c r="G17" s="4">
        <v>0</v>
      </c>
      <c r="H17" s="4">
        <v>0</v>
      </c>
      <c r="I17" s="5">
        <v>52</v>
      </c>
      <c r="J17" s="5">
        <v>195</v>
      </c>
      <c r="K17" s="5">
        <v>0</v>
      </c>
      <c r="L17" s="17">
        <v>0</v>
      </c>
      <c r="M17" s="17">
        <v>66</v>
      </c>
      <c r="N17" s="19">
        <v>66</v>
      </c>
      <c r="O17" s="17">
        <v>23</v>
      </c>
      <c r="P17" s="17">
        <v>4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1072</v>
      </c>
      <c r="D18" s="4">
        <f t="shared" si="4"/>
        <v>1</v>
      </c>
      <c r="E18" s="4">
        <f t="shared" si="4"/>
        <v>57</v>
      </c>
      <c r="F18" s="4">
        <f t="shared" si="4"/>
        <v>39</v>
      </c>
      <c r="G18" s="4">
        <f t="shared" si="4"/>
        <v>2</v>
      </c>
      <c r="H18" s="4">
        <f t="shared" si="4"/>
        <v>0</v>
      </c>
      <c r="I18" s="4">
        <f t="shared" si="4"/>
        <v>367</v>
      </c>
      <c r="J18" s="4">
        <f t="shared" si="4"/>
        <v>606</v>
      </c>
      <c r="K18" s="4">
        <f t="shared" si="4"/>
        <v>0</v>
      </c>
      <c r="L18" s="17">
        <f t="shared" si="4"/>
        <v>0</v>
      </c>
      <c r="M18" s="17">
        <f t="shared" si="4"/>
        <v>635</v>
      </c>
      <c r="N18" s="19">
        <f t="shared" si="4"/>
        <v>635</v>
      </c>
      <c r="O18" s="17">
        <f t="shared" si="4"/>
        <v>60</v>
      </c>
      <c r="P18" s="17">
        <f t="shared" si="4"/>
        <v>24</v>
      </c>
    </row>
    <row r="19" spans="1:16" ht="18" customHeight="1">
      <c r="A19" s="26"/>
      <c r="B19" s="10" t="s">
        <v>23</v>
      </c>
      <c r="C19" s="4">
        <v>488</v>
      </c>
      <c r="D19" s="4">
        <v>0</v>
      </c>
      <c r="E19" s="4">
        <v>29</v>
      </c>
      <c r="F19" s="4">
        <v>16</v>
      </c>
      <c r="G19" s="4">
        <v>1</v>
      </c>
      <c r="H19" s="4">
        <v>0</v>
      </c>
      <c r="I19" s="5">
        <v>170</v>
      </c>
      <c r="J19" s="5">
        <v>272</v>
      </c>
      <c r="K19" s="5">
        <v>0</v>
      </c>
      <c r="L19" s="17">
        <v>0</v>
      </c>
      <c r="M19" s="17">
        <v>338</v>
      </c>
      <c r="N19" s="19">
        <v>338</v>
      </c>
      <c r="O19" s="17">
        <v>28</v>
      </c>
      <c r="P19" s="17">
        <v>10</v>
      </c>
    </row>
    <row r="20" spans="1:16" ht="18" customHeight="1">
      <c r="A20" s="27"/>
      <c r="B20" s="10" t="s">
        <v>24</v>
      </c>
      <c r="C20" s="4">
        <v>584</v>
      </c>
      <c r="D20" s="4">
        <v>1</v>
      </c>
      <c r="E20" s="4">
        <v>28</v>
      </c>
      <c r="F20" s="4">
        <v>23</v>
      </c>
      <c r="G20" s="4">
        <v>1</v>
      </c>
      <c r="H20" s="4">
        <v>0</v>
      </c>
      <c r="I20" s="5">
        <v>197</v>
      </c>
      <c r="J20" s="5">
        <v>334</v>
      </c>
      <c r="K20" s="5">
        <v>0</v>
      </c>
      <c r="L20" s="17">
        <v>0</v>
      </c>
      <c r="M20" s="17">
        <v>297</v>
      </c>
      <c r="N20" s="19">
        <v>297</v>
      </c>
      <c r="O20" s="17">
        <v>32</v>
      </c>
      <c r="P20" s="17">
        <v>14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631</v>
      </c>
      <c r="D21" s="4">
        <f t="shared" si="5"/>
        <v>27</v>
      </c>
      <c r="E21" s="4">
        <f t="shared" si="5"/>
        <v>40</v>
      </c>
      <c r="F21" s="4">
        <f t="shared" si="5"/>
        <v>27</v>
      </c>
      <c r="G21" s="4">
        <f t="shared" si="5"/>
        <v>0</v>
      </c>
      <c r="H21" s="4">
        <v>0</v>
      </c>
      <c r="I21" s="4">
        <f t="shared" si="5"/>
        <v>132</v>
      </c>
      <c r="J21" s="4">
        <f t="shared" si="5"/>
        <v>405</v>
      </c>
      <c r="K21" s="4">
        <f t="shared" si="5"/>
        <v>0</v>
      </c>
      <c r="L21" s="17">
        <f t="shared" si="5"/>
        <v>0</v>
      </c>
      <c r="M21" s="17">
        <f t="shared" si="5"/>
        <v>97</v>
      </c>
      <c r="N21" s="19">
        <f t="shared" si="5"/>
        <v>97</v>
      </c>
      <c r="O21" s="17">
        <f t="shared" si="5"/>
        <v>31</v>
      </c>
      <c r="P21" s="17">
        <f t="shared" si="5"/>
        <v>21</v>
      </c>
    </row>
    <row r="22" spans="1:16" ht="18" customHeight="1">
      <c r="A22" s="26"/>
      <c r="B22" s="10" t="s">
        <v>23</v>
      </c>
      <c r="C22" s="4">
        <v>292</v>
      </c>
      <c r="D22" s="4">
        <v>10</v>
      </c>
      <c r="E22" s="4">
        <v>19</v>
      </c>
      <c r="F22" s="4">
        <v>11</v>
      </c>
      <c r="G22" s="4">
        <v>0</v>
      </c>
      <c r="H22" s="4">
        <v>0</v>
      </c>
      <c r="I22" s="5">
        <v>54</v>
      </c>
      <c r="J22" s="5">
        <v>198</v>
      </c>
      <c r="K22" s="5">
        <v>0</v>
      </c>
      <c r="L22" s="17">
        <v>0</v>
      </c>
      <c r="M22" s="17">
        <v>45</v>
      </c>
      <c r="N22" s="19">
        <v>45</v>
      </c>
      <c r="O22" s="17">
        <v>19</v>
      </c>
      <c r="P22" s="17">
        <v>10</v>
      </c>
    </row>
    <row r="23" spans="1:16" ht="18" customHeight="1">
      <c r="A23" s="27"/>
      <c r="B23" s="10" t="s">
        <v>24</v>
      </c>
      <c r="C23" s="4">
        <v>339</v>
      </c>
      <c r="D23" s="4">
        <v>17</v>
      </c>
      <c r="E23" s="4">
        <v>21</v>
      </c>
      <c r="F23" s="4">
        <v>16</v>
      </c>
      <c r="G23" s="4">
        <v>0</v>
      </c>
      <c r="H23" s="4">
        <v>0</v>
      </c>
      <c r="I23" s="5">
        <v>78</v>
      </c>
      <c r="J23" s="5">
        <v>207</v>
      </c>
      <c r="K23" s="5">
        <v>0</v>
      </c>
      <c r="L23" s="17">
        <v>0</v>
      </c>
      <c r="M23" s="17">
        <v>52</v>
      </c>
      <c r="N23" s="19">
        <v>52</v>
      </c>
      <c r="O23" s="17">
        <v>12</v>
      </c>
      <c r="P23" s="17">
        <v>11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689</v>
      </c>
      <c r="D24" s="4">
        <f t="shared" si="6"/>
        <v>1</v>
      </c>
      <c r="E24" s="4">
        <f t="shared" si="6"/>
        <v>24</v>
      </c>
      <c r="F24" s="4">
        <f t="shared" si="6"/>
        <v>26</v>
      </c>
      <c r="G24" s="4">
        <f t="shared" si="6"/>
        <v>0</v>
      </c>
      <c r="H24" s="4">
        <v>0</v>
      </c>
      <c r="I24" s="4">
        <f t="shared" si="6"/>
        <v>243</v>
      </c>
      <c r="J24" s="4">
        <f t="shared" si="6"/>
        <v>395</v>
      </c>
      <c r="K24" s="4">
        <f t="shared" si="6"/>
        <v>0</v>
      </c>
      <c r="L24" s="17">
        <f t="shared" si="6"/>
        <v>0</v>
      </c>
      <c r="M24" s="17">
        <f t="shared" si="6"/>
        <v>279</v>
      </c>
      <c r="N24" s="19">
        <f t="shared" si="6"/>
        <v>279</v>
      </c>
      <c r="O24" s="17">
        <f t="shared" si="6"/>
        <v>148</v>
      </c>
      <c r="P24" s="17">
        <f t="shared" si="6"/>
        <v>38</v>
      </c>
    </row>
    <row r="25" spans="1:16" ht="18" customHeight="1">
      <c r="A25" s="26"/>
      <c r="B25" s="10" t="s">
        <v>23</v>
      </c>
      <c r="C25" s="4">
        <v>320</v>
      </c>
      <c r="D25" s="4">
        <v>1</v>
      </c>
      <c r="E25" s="4">
        <v>9</v>
      </c>
      <c r="F25" s="4">
        <v>17</v>
      </c>
      <c r="G25" s="4">
        <v>0</v>
      </c>
      <c r="H25" s="4">
        <v>0</v>
      </c>
      <c r="I25" s="5">
        <v>113</v>
      </c>
      <c r="J25" s="5">
        <v>180</v>
      </c>
      <c r="K25" s="5">
        <v>0</v>
      </c>
      <c r="L25" s="17">
        <v>0</v>
      </c>
      <c r="M25" s="17">
        <v>121</v>
      </c>
      <c r="N25" s="19">
        <v>121</v>
      </c>
      <c r="O25" s="17">
        <v>64</v>
      </c>
      <c r="P25" s="17">
        <v>18</v>
      </c>
    </row>
    <row r="26" spans="1:16" ht="18" customHeight="1">
      <c r="A26" s="27"/>
      <c r="B26" s="10" t="s">
        <v>24</v>
      </c>
      <c r="C26" s="4">
        <v>369</v>
      </c>
      <c r="D26" s="4">
        <v>0</v>
      </c>
      <c r="E26" s="4">
        <v>15</v>
      </c>
      <c r="F26" s="4">
        <v>9</v>
      </c>
      <c r="G26" s="4">
        <v>0</v>
      </c>
      <c r="H26" s="4">
        <v>0</v>
      </c>
      <c r="I26" s="5">
        <v>130</v>
      </c>
      <c r="J26" s="5">
        <v>215</v>
      </c>
      <c r="K26" s="5">
        <v>0</v>
      </c>
      <c r="L26" s="17">
        <v>0</v>
      </c>
      <c r="M26" s="17">
        <v>158</v>
      </c>
      <c r="N26" s="19">
        <v>158</v>
      </c>
      <c r="O26" s="17">
        <v>84</v>
      </c>
      <c r="P26" s="17">
        <v>20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87</v>
      </c>
      <c r="D27" s="4">
        <f t="shared" si="7"/>
        <v>0</v>
      </c>
      <c r="E27" s="4">
        <f t="shared" si="7"/>
        <v>2</v>
      </c>
      <c r="F27" s="4">
        <f t="shared" si="7"/>
        <v>5</v>
      </c>
      <c r="G27" s="4">
        <f t="shared" si="7"/>
        <v>0</v>
      </c>
      <c r="H27" s="4">
        <v>0</v>
      </c>
      <c r="I27" s="4">
        <f t="shared" si="7"/>
        <v>19</v>
      </c>
      <c r="J27" s="4">
        <f t="shared" si="7"/>
        <v>61</v>
      </c>
      <c r="K27" s="4">
        <f t="shared" si="7"/>
        <v>0</v>
      </c>
      <c r="L27" s="17">
        <f t="shared" si="7"/>
        <v>0</v>
      </c>
      <c r="M27" s="17">
        <f t="shared" si="7"/>
        <v>43</v>
      </c>
      <c r="N27" s="19">
        <f t="shared" si="7"/>
        <v>43</v>
      </c>
      <c r="O27" s="17">
        <f t="shared" si="7"/>
        <v>11</v>
      </c>
      <c r="P27" s="17">
        <f t="shared" si="7"/>
        <v>2</v>
      </c>
    </row>
    <row r="28" spans="1:16" ht="18" customHeight="1">
      <c r="A28" s="26"/>
      <c r="B28" s="10" t="s">
        <v>23</v>
      </c>
      <c r="C28" s="4">
        <v>46</v>
      </c>
      <c r="D28" s="4">
        <v>0</v>
      </c>
      <c r="E28" s="4">
        <v>0</v>
      </c>
      <c r="F28" s="4">
        <v>2</v>
      </c>
      <c r="G28" s="4">
        <v>0</v>
      </c>
      <c r="H28" s="4">
        <v>0</v>
      </c>
      <c r="I28" s="5">
        <v>11</v>
      </c>
      <c r="J28" s="5">
        <v>33</v>
      </c>
      <c r="K28" s="5">
        <v>0</v>
      </c>
      <c r="L28" s="17">
        <v>0</v>
      </c>
      <c r="M28" s="17">
        <v>25</v>
      </c>
      <c r="N28" s="19">
        <v>25</v>
      </c>
      <c r="O28" s="17">
        <v>6</v>
      </c>
      <c r="P28" s="17">
        <v>1</v>
      </c>
    </row>
    <row r="29" spans="1:16" ht="18" customHeight="1">
      <c r="A29" s="27"/>
      <c r="B29" s="10" t="s">
        <v>24</v>
      </c>
      <c r="C29" s="4">
        <v>41</v>
      </c>
      <c r="D29" s="4">
        <v>0</v>
      </c>
      <c r="E29" s="4">
        <v>2</v>
      </c>
      <c r="F29" s="4">
        <v>3</v>
      </c>
      <c r="G29" s="4">
        <v>0</v>
      </c>
      <c r="H29" s="4">
        <v>0</v>
      </c>
      <c r="I29" s="5">
        <v>8</v>
      </c>
      <c r="J29" s="5">
        <v>28</v>
      </c>
      <c r="K29" s="5">
        <v>0</v>
      </c>
      <c r="L29" s="17">
        <v>0</v>
      </c>
      <c r="M29" s="17">
        <v>18</v>
      </c>
      <c r="N29" s="19">
        <v>18</v>
      </c>
      <c r="O29" s="17">
        <v>5</v>
      </c>
      <c r="P29" s="17">
        <v>1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375" style="3" customWidth="1"/>
    <col min="17" max="16384" width="9.00390625" style="3" customWidth="1"/>
  </cols>
  <sheetData>
    <row r="1" spans="1:16" ht="60" customHeight="1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6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4719</v>
      </c>
      <c r="D6" s="4">
        <f t="shared" si="0"/>
        <v>108</v>
      </c>
      <c r="E6" s="4">
        <f t="shared" si="0"/>
        <v>223</v>
      </c>
      <c r="F6" s="4">
        <f t="shared" si="0"/>
        <v>181</v>
      </c>
      <c r="G6" s="4">
        <f t="shared" si="0"/>
        <v>0</v>
      </c>
      <c r="H6" s="4">
        <f t="shared" si="0"/>
        <v>0</v>
      </c>
      <c r="I6" s="4">
        <f t="shared" si="0"/>
        <v>1614</v>
      </c>
      <c r="J6" s="4">
        <f t="shared" si="0"/>
        <v>2589</v>
      </c>
      <c r="K6" s="4">
        <f t="shared" si="0"/>
        <v>2</v>
      </c>
      <c r="L6" s="4">
        <f t="shared" si="0"/>
        <v>2</v>
      </c>
      <c r="M6" s="4">
        <f t="shared" si="0"/>
        <v>2718</v>
      </c>
      <c r="N6" s="4">
        <f t="shared" si="0"/>
        <v>2718</v>
      </c>
      <c r="O6" s="4">
        <f t="shared" si="0"/>
        <v>426</v>
      </c>
      <c r="P6" s="4">
        <f t="shared" si="0"/>
        <v>162</v>
      </c>
    </row>
    <row r="7" spans="1:16" ht="18" customHeight="1">
      <c r="A7" s="26"/>
      <c r="B7" s="10" t="s">
        <v>23</v>
      </c>
      <c r="C7" s="6">
        <v>2283</v>
      </c>
      <c r="D7" s="6">
        <v>65</v>
      </c>
      <c r="E7" s="6">
        <v>106</v>
      </c>
      <c r="F7" s="6">
        <v>84</v>
      </c>
      <c r="G7" s="6">
        <v>0</v>
      </c>
      <c r="H7" s="6">
        <v>0</v>
      </c>
      <c r="I7" s="13">
        <v>784</v>
      </c>
      <c r="J7" s="13">
        <v>1242</v>
      </c>
      <c r="K7" s="13">
        <v>1</v>
      </c>
      <c r="L7" s="4">
        <v>1</v>
      </c>
      <c r="M7" s="4">
        <v>1343</v>
      </c>
      <c r="N7" s="4">
        <v>1343</v>
      </c>
      <c r="O7" s="4">
        <v>169</v>
      </c>
      <c r="P7" s="4">
        <v>78</v>
      </c>
    </row>
    <row r="8" spans="1:16" ht="18" customHeight="1">
      <c r="A8" s="27"/>
      <c r="B8" s="10" t="s">
        <v>24</v>
      </c>
      <c r="C8" s="6">
        <v>2436</v>
      </c>
      <c r="D8" s="6">
        <v>43</v>
      </c>
      <c r="E8" s="6">
        <v>117</v>
      </c>
      <c r="F8" s="6">
        <v>97</v>
      </c>
      <c r="G8" s="6">
        <v>0</v>
      </c>
      <c r="H8" s="6">
        <v>0</v>
      </c>
      <c r="I8" s="13">
        <v>830</v>
      </c>
      <c r="J8" s="13">
        <v>1347</v>
      </c>
      <c r="K8" s="13">
        <v>1</v>
      </c>
      <c r="L8" s="4">
        <v>1</v>
      </c>
      <c r="M8" s="4">
        <v>1375</v>
      </c>
      <c r="N8" s="4">
        <v>1375</v>
      </c>
      <c r="O8" s="4">
        <v>257</v>
      </c>
      <c r="P8" s="4">
        <v>84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940</v>
      </c>
      <c r="D9" s="4">
        <f t="shared" si="1"/>
        <v>49</v>
      </c>
      <c r="E9" s="4">
        <f t="shared" si="1"/>
        <v>75</v>
      </c>
      <c r="F9" s="4">
        <f t="shared" si="1"/>
        <v>29</v>
      </c>
      <c r="G9" s="4">
        <f t="shared" si="1"/>
        <v>0</v>
      </c>
      <c r="H9" s="4">
        <f t="shared" si="1"/>
        <v>0</v>
      </c>
      <c r="I9" s="4">
        <f t="shared" si="1"/>
        <v>448</v>
      </c>
      <c r="J9" s="4">
        <f t="shared" si="1"/>
        <v>338</v>
      </c>
      <c r="K9" s="4">
        <f t="shared" si="1"/>
        <v>0</v>
      </c>
      <c r="L9" s="4">
        <f t="shared" si="1"/>
        <v>1</v>
      </c>
      <c r="M9" s="4">
        <f t="shared" si="1"/>
        <v>1077</v>
      </c>
      <c r="N9" s="4">
        <f t="shared" si="1"/>
        <v>1077</v>
      </c>
      <c r="O9" s="4">
        <f t="shared" si="1"/>
        <v>54</v>
      </c>
      <c r="P9" s="4">
        <f t="shared" si="1"/>
        <v>18</v>
      </c>
    </row>
    <row r="10" spans="1:16" ht="18" customHeight="1">
      <c r="A10" s="26"/>
      <c r="B10" s="10" t="s">
        <v>23</v>
      </c>
      <c r="C10" s="4">
        <v>472</v>
      </c>
      <c r="D10" s="4">
        <v>30</v>
      </c>
      <c r="E10" s="4">
        <v>37</v>
      </c>
      <c r="F10" s="4">
        <v>16</v>
      </c>
      <c r="G10" s="4">
        <v>0</v>
      </c>
      <c r="H10" s="4">
        <v>0</v>
      </c>
      <c r="I10" s="5">
        <v>223</v>
      </c>
      <c r="J10" s="5">
        <v>165</v>
      </c>
      <c r="K10" s="5">
        <v>0</v>
      </c>
      <c r="L10" s="4">
        <v>1</v>
      </c>
      <c r="M10" s="4">
        <v>558</v>
      </c>
      <c r="N10" s="4">
        <v>558</v>
      </c>
      <c r="O10" s="4">
        <v>22</v>
      </c>
      <c r="P10" s="4">
        <v>9</v>
      </c>
    </row>
    <row r="11" spans="1:16" ht="18" customHeight="1">
      <c r="A11" s="27"/>
      <c r="B11" s="10" t="s">
        <v>24</v>
      </c>
      <c r="C11" s="4">
        <v>468</v>
      </c>
      <c r="D11" s="4">
        <v>19</v>
      </c>
      <c r="E11" s="4">
        <v>38</v>
      </c>
      <c r="F11" s="4">
        <v>13</v>
      </c>
      <c r="G11" s="4">
        <v>0</v>
      </c>
      <c r="H11" s="4">
        <v>0</v>
      </c>
      <c r="I11" s="5">
        <v>225</v>
      </c>
      <c r="J11" s="5">
        <v>173</v>
      </c>
      <c r="K11" s="5">
        <v>0</v>
      </c>
      <c r="L11" s="4">
        <v>0</v>
      </c>
      <c r="M11" s="4">
        <v>519</v>
      </c>
      <c r="N11" s="4">
        <v>519</v>
      </c>
      <c r="O11" s="4">
        <v>32</v>
      </c>
      <c r="P11" s="4">
        <v>9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653</v>
      </c>
      <c r="D12" s="4">
        <f t="shared" si="2"/>
        <v>8</v>
      </c>
      <c r="E12" s="4">
        <f t="shared" si="2"/>
        <v>34</v>
      </c>
      <c r="F12" s="4">
        <f t="shared" si="2"/>
        <v>34</v>
      </c>
      <c r="G12" s="4">
        <f t="shared" si="2"/>
        <v>0</v>
      </c>
      <c r="H12" s="4">
        <f t="shared" si="2"/>
        <v>0</v>
      </c>
      <c r="I12" s="4">
        <f t="shared" si="2"/>
        <v>215</v>
      </c>
      <c r="J12" s="4">
        <f t="shared" si="2"/>
        <v>362</v>
      </c>
      <c r="K12" s="4">
        <f t="shared" si="2"/>
        <v>0</v>
      </c>
      <c r="L12" s="4">
        <f t="shared" si="2"/>
        <v>0</v>
      </c>
      <c r="M12" s="4">
        <f t="shared" si="2"/>
        <v>548</v>
      </c>
      <c r="N12" s="4">
        <f t="shared" si="2"/>
        <v>548</v>
      </c>
      <c r="O12" s="4">
        <f t="shared" si="2"/>
        <v>104</v>
      </c>
      <c r="P12" s="4">
        <f t="shared" si="2"/>
        <v>29</v>
      </c>
    </row>
    <row r="13" spans="1:16" ht="18" customHeight="1">
      <c r="A13" s="26"/>
      <c r="B13" s="10" t="s">
        <v>23</v>
      </c>
      <c r="C13" s="4">
        <v>314</v>
      </c>
      <c r="D13" s="4">
        <v>2</v>
      </c>
      <c r="E13" s="4">
        <v>16</v>
      </c>
      <c r="F13" s="4">
        <v>12</v>
      </c>
      <c r="G13" s="4">
        <v>0</v>
      </c>
      <c r="H13" s="4">
        <v>0</v>
      </c>
      <c r="I13" s="5">
        <v>107</v>
      </c>
      <c r="J13" s="5">
        <v>177</v>
      </c>
      <c r="K13" s="15">
        <v>0</v>
      </c>
      <c r="L13" s="4">
        <v>0</v>
      </c>
      <c r="M13" s="4">
        <v>259</v>
      </c>
      <c r="N13" s="4">
        <v>259</v>
      </c>
      <c r="O13" s="4">
        <v>36</v>
      </c>
      <c r="P13" s="4">
        <v>15</v>
      </c>
    </row>
    <row r="14" spans="1:16" ht="18" customHeight="1">
      <c r="A14" s="27"/>
      <c r="B14" s="10" t="s">
        <v>24</v>
      </c>
      <c r="C14" s="4">
        <v>339</v>
      </c>
      <c r="D14" s="4">
        <v>6</v>
      </c>
      <c r="E14" s="4">
        <v>18</v>
      </c>
      <c r="F14" s="4">
        <v>22</v>
      </c>
      <c r="G14" s="4">
        <v>0</v>
      </c>
      <c r="H14" s="4">
        <v>0</v>
      </c>
      <c r="I14" s="5">
        <v>108</v>
      </c>
      <c r="J14" s="5">
        <v>185</v>
      </c>
      <c r="K14" s="5">
        <v>0</v>
      </c>
      <c r="L14" s="4">
        <v>0</v>
      </c>
      <c r="M14" s="4">
        <v>289</v>
      </c>
      <c r="N14" s="4">
        <v>289</v>
      </c>
      <c r="O14" s="4">
        <v>68</v>
      </c>
      <c r="P14" s="4">
        <v>14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592</v>
      </c>
      <c r="D15" s="4">
        <f t="shared" si="3"/>
        <v>1</v>
      </c>
      <c r="E15" s="4">
        <f t="shared" si="3"/>
        <v>26</v>
      </c>
      <c r="F15" s="4">
        <f t="shared" si="3"/>
        <v>18</v>
      </c>
      <c r="G15" s="4">
        <f t="shared" si="3"/>
        <v>0</v>
      </c>
      <c r="H15" s="4">
        <f t="shared" si="3"/>
        <v>0</v>
      </c>
      <c r="I15" s="4">
        <f t="shared" si="3"/>
        <v>95</v>
      </c>
      <c r="J15" s="4">
        <f t="shared" si="3"/>
        <v>450</v>
      </c>
      <c r="K15" s="4">
        <f t="shared" si="3"/>
        <v>2</v>
      </c>
      <c r="L15" s="4">
        <f t="shared" si="3"/>
        <v>0</v>
      </c>
      <c r="M15" s="4">
        <f t="shared" si="3"/>
        <v>108</v>
      </c>
      <c r="N15" s="4">
        <f t="shared" si="3"/>
        <v>108</v>
      </c>
      <c r="O15" s="4">
        <f t="shared" si="3"/>
        <v>36</v>
      </c>
      <c r="P15" s="4">
        <f t="shared" si="3"/>
        <v>7</v>
      </c>
    </row>
    <row r="16" spans="1:16" ht="18" customHeight="1">
      <c r="A16" s="26"/>
      <c r="B16" s="10" t="s">
        <v>23</v>
      </c>
      <c r="C16" s="4">
        <v>284</v>
      </c>
      <c r="D16" s="4">
        <v>0</v>
      </c>
      <c r="E16" s="4">
        <v>12</v>
      </c>
      <c r="F16" s="4">
        <v>11</v>
      </c>
      <c r="G16" s="4">
        <v>0</v>
      </c>
      <c r="H16" s="4">
        <v>0</v>
      </c>
      <c r="I16" s="5">
        <v>41</v>
      </c>
      <c r="J16" s="5">
        <v>219</v>
      </c>
      <c r="K16" s="5">
        <v>1</v>
      </c>
      <c r="L16" s="4">
        <v>0</v>
      </c>
      <c r="M16" s="4">
        <v>62</v>
      </c>
      <c r="N16" s="4">
        <v>62</v>
      </c>
      <c r="O16" s="4">
        <v>17</v>
      </c>
      <c r="P16" s="4">
        <v>3</v>
      </c>
    </row>
    <row r="17" spans="1:16" ht="18" customHeight="1">
      <c r="A17" s="27"/>
      <c r="B17" s="10" t="s">
        <v>24</v>
      </c>
      <c r="C17" s="4">
        <v>308</v>
      </c>
      <c r="D17" s="4">
        <v>1</v>
      </c>
      <c r="E17" s="4">
        <v>14</v>
      </c>
      <c r="F17" s="4">
        <v>7</v>
      </c>
      <c r="G17" s="4">
        <v>0</v>
      </c>
      <c r="H17" s="4">
        <v>0</v>
      </c>
      <c r="I17" s="5">
        <v>54</v>
      </c>
      <c r="J17" s="5">
        <v>231</v>
      </c>
      <c r="K17" s="5">
        <v>1</v>
      </c>
      <c r="L17" s="4">
        <v>0</v>
      </c>
      <c r="M17" s="4">
        <v>46</v>
      </c>
      <c r="N17" s="4">
        <v>46</v>
      </c>
      <c r="O17" s="4">
        <v>19</v>
      </c>
      <c r="P17" s="4">
        <v>4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1034</v>
      </c>
      <c r="D18" s="4">
        <f t="shared" si="4"/>
        <v>12</v>
      </c>
      <c r="E18" s="4">
        <f t="shared" si="4"/>
        <v>56</v>
      </c>
      <c r="F18" s="4">
        <f t="shared" si="4"/>
        <v>33</v>
      </c>
      <c r="G18" s="4">
        <f t="shared" si="4"/>
        <v>0</v>
      </c>
      <c r="H18" s="4">
        <f t="shared" si="4"/>
        <v>0</v>
      </c>
      <c r="I18" s="4">
        <f t="shared" si="4"/>
        <v>365</v>
      </c>
      <c r="J18" s="4">
        <f t="shared" si="4"/>
        <v>567</v>
      </c>
      <c r="K18" s="4">
        <f t="shared" si="4"/>
        <v>0</v>
      </c>
      <c r="L18" s="4">
        <f t="shared" si="4"/>
        <v>1</v>
      </c>
      <c r="M18" s="4">
        <f t="shared" si="4"/>
        <v>512</v>
      </c>
      <c r="N18" s="4">
        <f t="shared" si="4"/>
        <v>512</v>
      </c>
      <c r="O18" s="4">
        <f t="shared" si="4"/>
        <v>52</v>
      </c>
      <c r="P18" s="4">
        <f t="shared" si="4"/>
        <v>29</v>
      </c>
    </row>
    <row r="19" spans="1:16" ht="18" customHeight="1">
      <c r="A19" s="26"/>
      <c r="B19" s="10" t="s">
        <v>23</v>
      </c>
      <c r="C19" s="4">
        <v>500</v>
      </c>
      <c r="D19" s="4">
        <v>8</v>
      </c>
      <c r="E19" s="4">
        <v>27</v>
      </c>
      <c r="F19" s="4">
        <v>16</v>
      </c>
      <c r="G19" s="4">
        <v>0</v>
      </c>
      <c r="H19" s="4">
        <v>0</v>
      </c>
      <c r="I19" s="5">
        <v>180</v>
      </c>
      <c r="J19" s="5">
        <v>269</v>
      </c>
      <c r="K19" s="5">
        <v>0</v>
      </c>
      <c r="L19" s="4">
        <v>0</v>
      </c>
      <c r="M19" s="4">
        <v>237</v>
      </c>
      <c r="N19" s="4">
        <v>237</v>
      </c>
      <c r="O19" s="4">
        <v>23</v>
      </c>
      <c r="P19" s="4">
        <v>12</v>
      </c>
    </row>
    <row r="20" spans="1:16" ht="18" customHeight="1">
      <c r="A20" s="27"/>
      <c r="B20" s="10" t="s">
        <v>24</v>
      </c>
      <c r="C20" s="4">
        <v>534</v>
      </c>
      <c r="D20" s="4">
        <v>4</v>
      </c>
      <c r="E20" s="4">
        <v>29</v>
      </c>
      <c r="F20" s="4">
        <v>17</v>
      </c>
      <c r="G20" s="4">
        <v>0</v>
      </c>
      <c r="H20" s="4">
        <v>0</v>
      </c>
      <c r="I20" s="5">
        <v>185</v>
      </c>
      <c r="J20" s="5">
        <v>298</v>
      </c>
      <c r="K20" s="5">
        <v>0</v>
      </c>
      <c r="L20" s="4">
        <v>1</v>
      </c>
      <c r="M20" s="4">
        <v>275</v>
      </c>
      <c r="N20" s="4">
        <v>275</v>
      </c>
      <c r="O20" s="4">
        <v>29</v>
      </c>
      <c r="P20" s="4">
        <v>17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521</v>
      </c>
      <c r="D21" s="4">
        <f t="shared" si="5"/>
        <v>22</v>
      </c>
      <c r="E21" s="4">
        <f t="shared" si="5"/>
        <v>22</v>
      </c>
      <c r="F21" s="4">
        <f t="shared" si="5"/>
        <v>14</v>
      </c>
      <c r="G21" s="4">
        <f t="shared" si="5"/>
        <v>0</v>
      </c>
      <c r="H21" s="4">
        <f t="shared" si="5"/>
        <v>0</v>
      </c>
      <c r="I21" s="4">
        <f t="shared" si="5"/>
        <v>128</v>
      </c>
      <c r="J21" s="4">
        <f t="shared" si="5"/>
        <v>335</v>
      </c>
      <c r="K21" s="4">
        <f t="shared" si="5"/>
        <v>0</v>
      </c>
      <c r="L21" s="4">
        <f t="shared" si="5"/>
        <v>0</v>
      </c>
      <c r="M21" s="4">
        <f t="shared" si="5"/>
        <v>55</v>
      </c>
      <c r="N21" s="4">
        <f t="shared" si="5"/>
        <v>55</v>
      </c>
      <c r="O21" s="4">
        <f t="shared" si="5"/>
        <v>29</v>
      </c>
      <c r="P21" s="4">
        <f t="shared" si="5"/>
        <v>15</v>
      </c>
    </row>
    <row r="22" spans="1:16" ht="18" customHeight="1">
      <c r="A22" s="26"/>
      <c r="B22" s="10" t="s">
        <v>23</v>
      </c>
      <c r="C22" s="4">
        <v>241</v>
      </c>
      <c r="D22" s="4">
        <v>14</v>
      </c>
      <c r="E22" s="4">
        <v>10</v>
      </c>
      <c r="F22" s="4">
        <v>6</v>
      </c>
      <c r="G22" s="4">
        <v>0</v>
      </c>
      <c r="H22" s="4">
        <v>0</v>
      </c>
      <c r="I22" s="5">
        <v>62</v>
      </c>
      <c r="J22" s="5">
        <v>149</v>
      </c>
      <c r="K22" s="5">
        <v>0</v>
      </c>
      <c r="L22" s="4">
        <v>0</v>
      </c>
      <c r="M22" s="4">
        <v>24</v>
      </c>
      <c r="N22" s="4">
        <v>24</v>
      </c>
      <c r="O22" s="4">
        <v>12</v>
      </c>
      <c r="P22" s="4">
        <v>12</v>
      </c>
    </row>
    <row r="23" spans="1:16" ht="18" customHeight="1">
      <c r="A23" s="27"/>
      <c r="B23" s="10" t="s">
        <v>24</v>
      </c>
      <c r="C23" s="4">
        <v>280</v>
      </c>
      <c r="D23" s="4">
        <v>8</v>
      </c>
      <c r="E23" s="4">
        <v>12</v>
      </c>
      <c r="F23" s="4">
        <v>8</v>
      </c>
      <c r="G23" s="4">
        <v>0</v>
      </c>
      <c r="H23" s="4">
        <v>0</v>
      </c>
      <c r="I23" s="5">
        <v>66</v>
      </c>
      <c r="J23" s="5">
        <v>186</v>
      </c>
      <c r="K23" s="5">
        <v>0</v>
      </c>
      <c r="L23" s="4">
        <v>0</v>
      </c>
      <c r="M23" s="4">
        <v>31</v>
      </c>
      <c r="N23" s="4">
        <v>31</v>
      </c>
      <c r="O23" s="4">
        <v>17</v>
      </c>
      <c r="P23" s="4">
        <v>3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809</v>
      </c>
      <c r="D24" s="4">
        <f t="shared" si="6"/>
        <v>14</v>
      </c>
      <c r="E24" s="4">
        <f t="shared" si="6"/>
        <v>6</v>
      </c>
      <c r="F24" s="4">
        <f t="shared" si="6"/>
        <v>45</v>
      </c>
      <c r="G24" s="4">
        <f t="shared" si="6"/>
        <v>0</v>
      </c>
      <c r="H24" s="4">
        <f t="shared" si="6"/>
        <v>0</v>
      </c>
      <c r="I24" s="4">
        <f t="shared" si="6"/>
        <v>316</v>
      </c>
      <c r="J24" s="4">
        <f t="shared" si="6"/>
        <v>428</v>
      </c>
      <c r="K24" s="4">
        <f t="shared" si="6"/>
        <v>0</v>
      </c>
      <c r="L24" s="4">
        <f t="shared" si="6"/>
        <v>0</v>
      </c>
      <c r="M24" s="4">
        <f t="shared" si="6"/>
        <v>355</v>
      </c>
      <c r="N24" s="4">
        <f t="shared" si="6"/>
        <v>355</v>
      </c>
      <c r="O24" s="4">
        <f t="shared" si="6"/>
        <v>142</v>
      </c>
      <c r="P24" s="4">
        <f t="shared" si="6"/>
        <v>58</v>
      </c>
    </row>
    <row r="25" spans="1:16" ht="18" customHeight="1">
      <c r="A25" s="26"/>
      <c r="B25" s="10" t="s">
        <v>23</v>
      </c>
      <c r="C25" s="4">
        <v>388</v>
      </c>
      <c r="D25" s="4">
        <v>10</v>
      </c>
      <c r="E25" s="4">
        <v>4</v>
      </c>
      <c r="F25" s="4">
        <v>20</v>
      </c>
      <c r="G25" s="4">
        <v>0</v>
      </c>
      <c r="H25" s="4">
        <v>0</v>
      </c>
      <c r="I25" s="5">
        <v>147</v>
      </c>
      <c r="J25" s="5">
        <v>207</v>
      </c>
      <c r="K25" s="5">
        <v>0</v>
      </c>
      <c r="L25" s="4">
        <v>0</v>
      </c>
      <c r="M25" s="4">
        <v>173</v>
      </c>
      <c r="N25" s="4">
        <v>173</v>
      </c>
      <c r="O25" s="4">
        <v>57</v>
      </c>
      <c r="P25" s="4">
        <v>24</v>
      </c>
    </row>
    <row r="26" spans="1:16" ht="18" customHeight="1">
      <c r="A26" s="27"/>
      <c r="B26" s="10" t="s">
        <v>24</v>
      </c>
      <c r="C26" s="4">
        <v>421</v>
      </c>
      <c r="D26" s="4">
        <v>4</v>
      </c>
      <c r="E26" s="4">
        <v>2</v>
      </c>
      <c r="F26" s="4">
        <v>25</v>
      </c>
      <c r="G26" s="4">
        <v>0</v>
      </c>
      <c r="H26" s="4">
        <v>0</v>
      </c>
      <c r="I26" s="5">
        <v>169</v>
      </c>
      <c r="J26" s="5">
        <v>221</v>
      </c>
      <c r="K26" s="5">
        <v>0</v>
      </c>
      <c r="L26" s="4">
        <v>0</v>
      </c>
      <c r="M26" s="4">
        <v>182</v>
      </c>
      <c r="N26" s="4">
        <v>182</v>
      </c>
      <c r="O26" s="4">
        <v>85</v>
      </c>
      <c r="P26" s="4">
        <v>34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170</v>
      </c>
      <c r="D27" s="4">
        <f t="shared" si="7"/>
        <v>2</v>
      </c>
      <c r="E27" s="4">
        <f t="shared" si="7"/>
        <v>4</v>
      </c>
      <c r="F27" s="4">
        <f t="shared" si="7"/>
        <v>8</v>
      </c>
      <c r="G27" s="4">
        <f t="shared" si="7"/>
        <v>0</v>
      </c>
      <c r="H27" s="4">
        <f t="shared" si="7"/>
        <v>0</v>
      </c>
      <c r="I27" s="4">
        <f t="shared" si="7"/>
        <v>47</v>
      </c>
      <c r="J27" s="4">
        <f t="shared" si="7"/>
        <v>109</v>
      </c>
      <c r="K27" s="4">
        <f t="shared" si="7"/>
        <v>0</v>
      </c>
      <c r="L27" s="4">
        <v>0</v>
      </c>
      <c r="M27" s="4">
        <f t="shared" si="7"/>
        <v>63</v>
      </c>
      <c r="N27" s="4">
        <f t="shared" si="7"/>
        <v>63</v>
      </c>
      <c r="O27" s="4">
        <f t="shared" si="7"/>
        <v>9</v>
      </c>
      <c r="P27" s="4">
        <f t="shared" si="7"/>
        <v>6</v>
      </c>
    </row>
    <row r="28" spans="1:16" ht="18" customHeight="1">
      <c r="A28" s="26"/>
      <c r="B28" s="10" t="s">
        <v>23</v>
      </c>
      <c r="C28" s="4">
        <v>84</v>
      </c>
      <c r="D28" s="4">
        <v>1</v>
      </c>
      <c r="E28" s="4">
        <v>0</v>
      </c>
      <c r="F28" s="4">
        <v>3</v>
      </c>
      <c r="G28" s="4">
        <v>0</v>
      </c>
      <c r="H28" s="4">
        <v>0</v>
      </c>
      <c r="I28" s="5">
        <v>24</v>
      </c>
      <c r="J28" s="5">
        <v>56</v>
      </c>
      <c r="K28" s="5">
        <v>0</v>
      </c>
      <c r="L28" s="4">
        <v>0</v>
      </c>
      <c r="M28" s="4">
        <v>30</v>
      </c>
      <c r="N28" s="4">
        <v>30</v>
      </c>
      <c r="O28" s="4">
        <v>2</v>
      </c>
      <c r="P28" s="4">
        <v>3</v>
      </c>
    </row>
    <row r="29" spans="1:16" ht="18" customHeight="1">
      <c r="A29" s="27"/>
      <c r="B29" s="10" t="s">
        <v>24</v>
      </c>
      <c r="C29" s="4">
        <v>86</v>
      </c>
      <c r="D29" s="4">
        <v>1</v>
      </c>
      <c r="E29" s="4">
        <v>4</v>
      </c>
      <c r="F29" s="4">
        <v>5</v>
      </c>
      <c r="G29" s="4">
        <v>0</v>
      </c>
      <c r="H29" s="4">
        <v>0</v>
      </c>
      <c r="I29" s="5">
        <v>23</v>
      </c>
      <c r="J29" s="5">
        <v>53</v>
      </c>
      <c r="K29" s="5">
        <v>0</v>
      </c>
      <c r="L29" s="4">
        <v>0</v>
      </c>
      <c r="M29" s="4">
        <v>33</v>
      </c>
      <c r="N29" s="4">
        <v>33</v>
      </c>
      <c r="O29" s="4">
        <v>7</v>
      </c>
      <c r="P29" s="4">
        <v>3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625" style="3" customWidth="1"/>
    <col min="17" max="16384" width="9.00390625" style="3" customWidth="1"/>
  </cols>
  <sheetData>
    <row r="1" spans="1:16" ht="60" customHeight="1">
      <c r="A1" s="28" t="s">
        <v>218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4.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6224</v>
      </c>
      <c r="D6" s="4">
        <f t="shared" si="0"/>
        <v>109</v>
      </c>
      <c r="E6" s="4">
        <f t="shared" si="0"/>
        <v>283</v>
      </c>
      <c r="F6" s="4">
        <f t="shared" si="0"/>
        <v>289</v>
      </c>
      <c r="G6" s="4">
        <f t="shared" si="0"/>
        <v>5</v>
      </c>
      <c r="H6" s="4">
        <f t="shared" si="0"/>
        <v>0</v>
      </c>
      <c r="I6" s="4">
        <f t="shared" si="0"/>
        <v>2154</v>
      </c>
      <c r="J6" s="4">
        <f t="shared" si="0"/>
        <v>3381</v>
      </c>
      <c r="K6" s="4">
        <f t="shared" si="0"/>
        <v>0</v>
      </c>
      <c r="L6" s="4">
        <f t="shared" si="0"/>
        <v>3</v>
      </c>
      <c r="M6" s="4">
        <f t="shared" si="0"/>
        <v>3309</v>
      </c>
      <c r="N6" s="4">
        <f t="shared" si="0"/>
        <v>3309</v>
      </c>
      <c r="O6" s="4">
        <f t="shared" si="0"/>
        <v>519</v>
      </c>
      <c r="P6" s="4">
        <f t="shared" si="0"/>
        <v>150</v>
      </c>
    </row>
    <row r="7" spans="1:16" ht="18" customHeight="1">
      <c r="A7" s="26"/>
      <c r="B7" s="10" t="s">
        <v>23</v>
      </c>
      <c r="C7" s="6">
        <v>3027</v>
      </c>
      <c r="D7" s="6">
        <v>49</v>
      </c>
      <c r="E7" s="6">
        <v>150</v>
      </c>
      <c r="F7" s="6">
        <v>140</v>
      </c>
      <c r="G7" s="6">
        <v>2</v>
      </c>
      <c r="H7" s="6">
        <v>0</v>
      </c>
      <c r="I7" s="13">
        <v>1088</v>
      </c>
      <c r="J7" s="13">
        <v>1597</v>
      </c>
      <c r="K7" s="13">
        <v>0</v>
      </c>
      <c r="L7" s="4">
        <v>1</v>
      </c>
      <c r="M7" s="4">
        <v>1645</v>
      </c>
      <c r="N7" s="4">
        <v>1645</v>
      </c>
      <c r="O7" s="4">
        <v>251</v>
      </c>
      <c r="P7" s="4">
        <v>85</v>
      </c>
    </row>
    <row r="8" spans="1:16" ht="18" customHeight="1">
      <c r="A8" s="27"/>
      <c r="B8" s="10" t="s">
        <v>24</v>
      </c>
      <c r="C8" s="6">
        <v>3197</v>
      </c>
      <c r="D8" s="6">
        <v>60</v>
      </c>
      <c r="E8" s="6">
        <v>133</v>
      </c>
      <c r="F8" s="6">
        <v>149</v>
      </c>
      <c r="G8" s="6">
        <v>3</v>
      </c>
      <c r="H8" s="6">
        <v>0</v>
      </c>
      <c r="I8" s="13">
        <v>1066</v>
      </c>
      <c r="J8" s="13">
        <v>1784</v>
      </c>
      <c r="K8" s="13">
        <v>0</v>
      </c>
      <c r="L8" s="4">
        <v>2</v>
      </c>
      <c r="M8" s="4">
        <v>1664</v>
      </c>
      <c r="N8" s="4">
        <v>1664</v>
      </c>
      <c r="O8" s="4">
        <v>268</v>
      </c>
      <c r="P8" s="4">
        <v>65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1228</v>
      </c>
      <c r="D9" s="4">
        <f t="shared" si="1"/>
        <v>23</v>
      </c>
      <c r="E9" s="4">
        <f t="shared" si="1"/>
        <v>61</v>
      </c>
      <c r="F9" s="4">
        <f t="shared" si="1"/>
        <v>91</v>
      </c>
      <c r="G9" s="4">
        <f t="shared" si="1"/>
        <v>0</v>
      </c>
      <c r="H9" s="4">
        <f t="shared" si="1"/>
        <v>0</v>
      </c>
      <c r="I9" s="4">
        <f t="shared" si="1"/>
        <v>573</v>
      </c>
      <c r="J9" s="4">
        <f t="shared" si="1"/>
        <v>478</v>
      </c>
      <c r="K9" s="4">
        <f t="shared" si="1"/>
        <v>0</v>
      </c>
      <c r="L9" s="4">
        <f t="shared" si="1"/>
        <v>2</v>
      </c>
      <c r="M9" s="4">
        <f t="shared" si="1"/>
        <v>1286</v>
      </c>
      <c r="N9" s="4">
        <f t="shared" si="1"/>
        <v>1286</v>
      </c>
      <c r="O9" s="4">
        <f t="shared" si="1"/>
        <v>89</v>
      </c>
      <c r="P9" s="4">
        <f t="shared" si="1"/>
        <v>11</v>
      </c>
    </row>
    <row r="10" spans="1:16" ht="18" customHeight="1">
      <c r="A10" s="26"/>
      <c r="B10" s="10" t="s">
        <v>23</v>
      </c>
      <c r="C10" s="4">
        <v>611</v>
      </c>
      <c r="D10" s="4">
        <v>11</v>
      </c>
      <c r="E10" s="4">
        <v>34</v>
      </c>
      <c r="F10" s="4">
        <v>43</v>
      </c>
      <c r="G10" s="4">
        <v>0</v>
      </c>
      <c r="H10" s="4">
        <v>0</v>
      </c>
      <c r="I10" s="5">
        <v>297</v>
      </c>
      <c r="J10" s="5">
        <v>225</v>
      </c>
      <c r="K10" s="5">
        <v>0</v>
      </c>
      <c r="L10" s="4">
        <v>1</v>
      </c>
      <c r="M10" s="4">
        <v>643</v>
      </c>
      <c r="N10" s="4">
        <v>643</v>
      </c>
      <c r="O10" s="4">
        <v>43</v>
      </c>
      <c r="P10" s="4">
        <v>8</v>
      </c>
    </row>
    <row r="11" spans="1:16" ht="18" customHeight="1">
      <c r="A11" s="27"/>
      <c r="B11" s="10" t="s">
        <v>24</v>
      </c>
      <c r="C11" s="4">
        <v>617</v>
      </c>
      <c r="D11" s="4">
        <v>12</v>
      </c>
      <c r="E11" s="4">
        <v>27</v>
      </c>
      <c r="F11" s="4">
        <v>48</v>
      </c>
      <c r="G11" s="4">
        <v>0</v>
      </c>
      <c r="H11" s="4">
        <v>0</v>
      </c>
      <c r="I11" s="5">
        <v>276</v>
      </c>
      <c r="J11" s="5">
        <v>253</v>
      </c>
      <c r="K11" s="5">
        <v>0</v>
      </c>
      <c r="L11" s="4">
        <v>1</v>
      </c>
      <c r="M11" s="4">
        <v>643</v>
      </c>
      <c r="N11" s="4">
        <v>643</v>
      </c>
      <c r="O11" s="4">
        <v>46</v>
      </c>
      <c r="P11" s="4">
        <v>3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922</v>
      </c>
      <c r="D12" s="4">
        <f t="shared" si="2"/>
        <v>12</v>
      </c>
      <c r="E12" s="4">
        <f t="shared" si="2"/>
        <v>54</v>
      </c>
      <c r="F12" s="4">
        <f t="shared" si="2"/>
        <v>46</v>
      </c>
      <c r="G12" s="4">
        <f t="shared" si="2"/>
        <v>1</v>
      </c>
      <c r="H12" s="4">
        <f t="shared" si="2"/>
        <v>0</v>
      </c>
      <c r="I12" s="4">
        <f t="shared" si="2"/>
        <v>293</v>
      </c>
      <c r="J12" s="4">
        <f t="shared" si="2"/>
        <v>516</v>
      </c>
      <c r="K12" s="4">
        <f t="shared" si="2"/>
        <v>0</v>
      </c>
      <c r="L12" s="4">
        <f t="shared" si="2"/>
        <v>0</v>
      </c>
      <c r="M12" s="4">
        <f t="shared" si="2"/>
        <v>621</v>
      </c>
      <c r="N12" s="4">
        <f t="shared" si="2"/>
        <v>621</v>
      </c>
      <c r="O12" s="4">
        <f t="shared" si="2"/>
        <v>115</v>
      </c>
      <c r="P12" s="4">
        <f t="shared" si="2"/>
        <v>28</v>
      </c>
    </row>
    <row r="13" spans="1:16" ht="18" customHeight="1">
      <c r="A13" s="26"/>
      <c r="B13" s="10" t="s">
        <v>23</v>
      </c>
      <c r="C13" s="4">
        <v>457</v>
      </c>
      <c r="D13" s="4">
        <v>3</v>
      </c>
      <c r="E13" s="4">
        <v>27</v>
      </c>
      <c r="F13" s="4">
        <v>22</v>
      </c>
      <c r="G13" s="4">
        <v>1</v>
      </c>
      <c r="H13" s="4">
        <v>0</v>
      </c>
      <c r="I13" s="5">
        <v>163</v>
      </c>
      <c r="J13" s="5">
        <v>241</v>
      </c>
      <c r="K13" s="15">
        <v>0</v>
      </c>
      <c r="L13" s="4">
        <v>0</v>
      </c>
      <c r="M13" s="4">
        <v>299</v>
      </c>
      <c r="N13" s="4">
        <v>299</v>
      </c>
      <c r="O13" s="4">
        <v>55</v>
      </c>
      <c r="P13" s="4">
        <v>14</v>
      </c>
    </row>
    <row r="14" spans="1:16" ht="18" customHeight="1">
      <c r="A14" s="27"/>
      <c r="B14" s="10" t="s">
        <v>24</v>
      </c>
      <c r="C14" s="4">
        <v>465</v>
      </c>
      <c r="D14" s="4">
        <v>9</v>
      </c>
      <c r="E14" s="4">
        <v>27</v>
      </c>
      <c r="F14" s="4">
        <v>24</v>
      </c>
      <c r="G14" s="4">
        <v>0</v>
      </c>
      <c r="H14" s="4">
        <v>0</v>
      </c>
      <c r="I14" s="5">
        <v>130</v>
      </c>
      <c r="J14" s="5">
        <v>275</v>
      </c>
      <c r="K14" s="5">
        <v>0</v>
      </c>
      <c r="L14" s="4">
        <v>0</v>
      </c>
      <c r="M14" s="4">
        <v>322</v>
      </c>
      <c r="N14" s="4">
        <v>322</v>
      </c>
      <c r="O14" s="4">
        <v>60</v>
      </c>
      <c r="P14" s="4">
        <v>14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644</v>
      </c>
      <c r="D15" s="4">
        <f t="shared" si="3"/>
        <v>13</v>
      </c>
      <c r="E15" s="4">
        <f t="shared" si="3"/>
        <v>25</v>
      </c>
      <c r="F15" s="4">
        <f t="shared" si="3"/>
        <v>11</v>
      </c>
      <c r="G15" s="4">
        <f t="shared" si="3"/>
        <v>0</v>
      </c>
      <c r="H15" s="4">
        <f t="shared" si="3"/>
        <v>0</v>
      </c>
      <c r="I15" s="4">
        <f t="shared" si="3"/>
        <v>129</v>
      </c>
      <c r="J15" s="4">
        <f t="shared" si="3"/>
        <v>466</v>
      </c>
      <c r="K15" s="4">
        <f t="shared" si="3"/>
        <v>0</v>
      </c>
      <c r="L15" s="4">
        <f t="shared" si="3"/>
        <v>0</v>
      </c>
      <c r="M15" s="4">
        <f t="shared" si="3"/>
        <v>138</v>
      </c>
      <c r="N15" s="4">
        <f t="shared" si="3"/>
        <v>138</v>
      </c>
      <c r="O15" s="4">
        <f t="shared" si="3"/>
        <v>57</v>
      </c>
      <c r="P15" s="4">
        <f t="shared" si="3"/>
        <v>14</v>
      </c>
    </row>
    <row r="16" spans="1:16" ht="18" customHeight="1">
      <c r="A16" s="26"/>
      <c r="B16" s="10" t="s">
        <v>23</v>
      </c>
      <c r="C16" s="4">
        <v>308</v>
      </c>
      <c r="D16" s="4">
        <v>8</v>
      </c>
      <c r="E16" s="4">
        <v>10</v>
      </c>
      <c r="F16" s="4">
        <v>5</v>
      </c>
      <c r="G16" s="4">
        <v>0</v>
      </c>
      <c r="H16" s="4">
        <v>0</v>
      </c>
      <c r="I16" s="5">
        <v>59</v>
      </c>
      <c r="J16" s="5">
        <v>226</v>
      </c>
      <c r="K16" s="5">
        <v>0</v>
      </c>
      <c r="L16" s="4">
        <v>0</v>
      </c>
      <c r="M16" s="4">
        <v>76</v>
      </c>
      <c r="N16" s="4">
        <v>76</v>
      </c>
      <c r="O16" s="4">
        <v>28</v>
      </c>
      <c r="P16" s="4">
        <v>7</v>
      </c>
    </row>
    <row r="17" spans="1:16" ht="18" customHeight="1">
      <c r="A17" s="27"/>
      <c r="B17" s="10" t="s">
        <v>24</v>
      </c>
      <c r="C17" s="4">
        <v>336</v>
      </c>
      <c r="D17" s="4">
        <v>5</v>
      </c>
      <c r="E17" s="4">
        <v>15</v>
      </c>
      <c r="F17" s="4">
        <v>6</v>
      </c>
      <c r="G17" s="4">
        <v>0</v>
      </c>
      <c r="H17" s="4">
        <v>0</v>
      </c>
      <c r="I17" s="5">
        <v>70</v>
      </c>
      <c r="J17" s="5">
        <v>240</v>
      </c>
      <c r="K17" s="5">
        <v>0</v>
      </c>
      <c r="L17" s="4">
        <v>0</v>
      </c>
      <c r="M17" s="4">
        <v>62</v>
      </c>
      <c r="N17" s="4">
        <v>62</v>
      </c>
      <c r="O17" s="4">
        <v>29</v>
      </c>
      <c r="P17" s="4">
        <v>7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1497</v>
      </c>
      <c r="D18" s="4">
        <f t="shared" si="4"/>
        <v>23</v>
      </c>
      <c r="E18" s="4">
        <f t="shared" si="4"/>
        <v>57</v>
      </c>
      <c r="F18" s="4">
        <f t="shared" si="4"/>
        <v>41</v>
      </c>
      <c r="G18" s="4">
        <f t="shared" si="4"/>
        <v>0</v>
      </c>
      <c r="H18" s="4">
        <f t="shared" si="4"/>
        <v>0</v>
      </c>
      <c r="I18" s="4">
        <f t="shared" si="4"/>
        <v>577</v>
      </c>
      <c r="J18" s="4">
        <f t="shared" si="4"/>
        <v>799</v>
      </c>
      <c r="K18" s="4">
        <f t="shared" si="4"/>
        <v>0</v>
      </c>
      <c r="L18" s="4">
        <f t="shared" si="4"/>
        <v>0</v>
      </c>
      <c r="M18" s="4">
        <f t="shared" si="4"/>
        <v>684</v>
      </c>
      <c r="N18" s="4">
        <f t="shared" si="4"/>
        <v>684</v>
      </c>
      <c r="O18" s="4">
        <f t="shared" si="4"/>
        <v>49</v>
      </c>
      <c r="P18" s="4">
        <f t="shared" si="4"/>
        <v>24</v>
      </c>
    </row>
    <row r="19" spans="1:16" ht="18" customHeight="1">
      <c r="A19" s="26"/>
      <c r="B19" s="10" t="s">
        <v>23</v>
      </c>
      <c r="C19" s="4">
        <v>761</v>
      </c>
      <c r="D19" s="4">
        <v>8</v>
      </c>
      <c r="E19" s="4">
        <v>34</v>
      </c>
      <c r="F19" s="4">
        <v>28</v>
      </c>
      <c r="G19" s="4">
        <v>0</v>
      </c>
      <c r="H19" s="4">
        <v>0</v>
      </c>
      <c r="I19" s="5">
        <v>294</v>
      </c>
      <c r="J19" s="5">
        <v>397</v>
      </c>
      <c r="K19" s="5">
        <v>0</v>
      </c>
      <c r="L19" s="4">
        <v>0</v>
      </c>
      <c r="M19" s="4">
        <v>322</v>
      </c>
      <c r="N19" s="4">
        <v>322</v>
      </c>
      <c r="O19" s="4">
        <v>27</v>
      </c>
      <c r="P19" s="4">
        <v>12</v>
      </c>
    </row>
    <row r="20" spans="1:16" ht="18" customHeight="1">
      <c r="A20" s="27"/>
      <c r="B20" s="10" t="s">
        <v>24</v>
      </c>
      <c r="C20" s="4">
        <v>736</v>
      </c>
      <c r="D20" s="4">
        <v>15</v>
      </c>
      <c r="E20" s="4">
        <v>23</v>
      </c>
      <c r="F20" s="4">
        <v>13</v>
      </c>
      <c r="G20" s="4">
        <v>0</v>
      </c>
      <c r="H20" s="4">
        <v>0</v>
      </c>
      <c r="I20" s="5">
        <v>283</v>
      </c>
      <c r="J20" s="5">
        <v>402</v>
      </c>
      <c r="K20" s="5">
        <v>0</v>
      </c>
      <c r="L20" s="4">
        <v>0</v>
      </c>
      <c r="M20" s="4">
        <v>362</v>
      </c>
      <c r="N20" s="4">
        <v>362</v>
      </c>
      <c r="O20" s="4">
        <v>22</v>
      </c>
      <c r="P20" s="4">
        <v>12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826</v>
      </c>
      <c r="D21" s="4">
        <f t="shared" si="5"/>
        <v>32</v>
      </c>
      <c r="E21" s="4">
        <f t="shared" si="5"/>
        <v>42</v>
      </c>
      <c r="F21" s="4">
        <f t="shared" si="5"/>
        <v>38</v>
      </c>
      <c r="G21" s="4">
        <f t="shared" si="5"/>
        <v>0</v>
      </c>
      <c r="H21" s="4">
        <f t="shared" si="5"/>
        <v>0</v>
      </c>
      <c r="I21" s="4">
        <f t="shared" si="5"/>
        <v>203</v>
      </c>
      <c r="J21" s="4">
        <f t="shared" si="5"/>
        <v>510</v>
      </c>
      <c r="K21" s="4">
        <f t="shared" si="5"/>
        <v>0</v>
      </c>
      <c r="L21" s="4">
        <f t="shared" si="5"/>
        <v>1</v>
      </c>
      <c r="M21" s="4">
        <f t="shared" si="5"/>
        <v>141</v>
      </c>
      <c r="N21" s="4">
        <f t="shared" si="5"/>
        <v>141</v>
      </c>
      <c r="O21" s="4">
        <f t="shared" si="5"/>
        <v>30</v>
      </c>
      <c r="P21" s="4">
        <f t="shared" si="5"/>
        <v>21</v>
      </c>
    </row>
    <row r="22" spans="1:16" ht="18" customHeight="1">
      <c r="A22" s="26"/>
      <c r="B22" s="10" t="s">
        <v>23</v>
      </c>
      <c r="C22" s="4">
        <v>365</v>
      </c>
      <c r="D22" s="4">
        <v>15</v>
      </c>
      <c r="E22" s="4">
        <v>23</v>
      </c>
      <c r="F22" s="4">
        <v>14</v>
      </c>
      <c r="G22" s="4">
        <v>0</v>
      </c>
      <c r="H22" s="4">
        <v>0</v>
      </c>
      <c r="I22" s="5">
        <v>94</v>
      </c>
      <c r="J22" s="5">
        <v>219</v>
      </c>
      <c r="K22" s="5">
        <v>0</v>
      </c>
      <c r="L22" s="4">
        <v>0</v>
      </c>
      <c r="M22" s="4">
        <v>77</v>
      </c>
      <c r="N22" s="4">
        <v>77</v>
      </c>
      <c r="O22" s="4">
        <v>14</v>
      </c>
      <c r="P22" s="4">
        <v>12</v>
      </c>
    </row>
    <row r="23" spans="1:16" ht="18" customHeight="1">
      <c r="A23" s="27"/>
      <c r="B23" s="10" t="s">
        <v>24</v>
      </c>
      <c r="C23" s="4">
        <v>461</v>
      </c>
      <c r="D23" s="4">
        <v>17</v>
      </c>
      <c r="E23" s="4">
        <v>19</v>
      </c>
      <c r="F23" s="4">
        <v>24</v>
      </c>
      <c r="G23" s="4">
        <v>0</v>
      </c>
      <c r="H23" s="4">
        <v>0</v>
      </c>
      <c r="I23" s="5">
        <v>109</v>
      </c>
      <c r="J23" s="5">
        <v>291</v>
      </c>
      <c r="K23" s="5">
        <v>0</v>
      </c>
      <c r="L23" s="4">
        <v>1</v>
      </c>
      <c r="M23" s="4">
        <v>64</v>
      </c>
      <c r="N23" s="4">
        <v>64</v>
      </c>
      <c r="O23" s="4">
        <v>16</v>
      </c>
      <c r="P23" s="4">
        <v>9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974</v>
      </c>
      <c r="D24" s="4">
        <f t="shared" si="6"/>
        <v>6</v>
      </c>
      <c r="E24" s="4">
        <f t="shared" si="6"/>
        <v>41</v>
      </c>
      <c r="F24" s="4">
        <f t="shared" si="6"/>
        <v>57</v>
      </c>
      <c r="G24" s="4">
        <f t="shared" si="6"/>
        <v>4</v>
      </c>
      <c r="H24" s="4">
        <f t="shared" si="6"/>
        <v>0</v>
      </c>
      <c r="I24" s="4">
        <f t="shared" si="6"/>
        <v>340</v>
      </c>
      <c r="J24" s="4">
        <f t="shared" si="6"/>
        <v>526</v>
      </c>
      <c r="K24" s="4">
        <f t="shared" si="6"/>
        <v>0</v>
      </c>
      <c r="L24" s="4">
        <f t="shared" si="6"/>
        <v>0</v>
      </c>
      <c r="M24" s="4">
        <f t="shared" si="6"/>
        <v>371</v>
      </c>
      <c r="N24" s="4">
        <f t="shared" si="6"/>
        <v>371</v>
      </c>
      <c r="O24" s="4">
        <f t="shared" si="6"/>
        <v>156</v>
      </c>
      <c r="P24" s="4">
        <f t="shared" si="6"/>
        <v>43</v>
      </c>
    </row>
    <row r="25" spans="1:16" ht="18" customHeight="1">
      <c r="A25" s="26"/>
      <c r="B25" s="10" t="s">
        <v>23</v>
      </c>
      <c r="C25" s="4">
        <v>469</v>
      </c>
      <c r="D25" s="4">
        <v>4</v>
      </c>
      <c r="E25" s="4">
        <v>20</v>
      </c>
      <c r="F25" s="4">
        <v>26</v>
      </c>
      <c r="G25" s="4">
        <v>1</v>
      </c>
      <c r="H25" s="4">
        <v>0</v>
      </c>
      <c r="I25" s="5">
        <v>165</v>
      </c>
      <c r="J25" s="5">
        <v>253</v>
      </c>
      <c r="K25" s="5">
        <v>0</v>
      </c>
      <c r="L25" s="4">
        <v>0</v>
      </c>
      <c r="M25" s="4">
        <v>196</v>
      </c>
      <c r="N25" s="4">
        <v>196</v>
      </c>
      <c r="O25" s="4">
        <v>73</v>
      </c>
      <c r="P25" s="4">
        <v>26</v>
      </c>
    </row>
    <row r="26" spans="1:16" ht="18" customHeight="1">
      <c r="A26" s="27"/>
      <c r="B26" s="10" t="s">
        <v>24</v>
      </c>
      <c r="C26" s="4">
        <v>505</v>
      </c>
      <c r="D26" s="4">
        <v>2</v>
      </c>
      <c r="E26" s="4">
        <v>21</v>
      </c>
      <c r="F26" s="4">
        <v>31</v>
      </c>
      <c r="G26" s="4">
        <v>3</v>
      </c>
      <c r="H26" s="4">
        <v>0</v>
      </c>
      <c r="I26" s="5">
        <v>175</v>
      </c>
      <c r="J26" s="5">
        <v>273</v>
      </c>
      <c r="K26" s="5">
        <v>0</v>
      </c>
      <c r="L26" s="4">
        <v>0</v>
      </c>
      <c r="M26" s="4">
        <v>175</v>
      </c>
      <c r="N26" s="4">
        <v>175</v>
      </c>
      <c r="O26" s="4">
        <v>83</v>
      </c>
      <c r="P26" s="4">
        <v>17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133</v>
      </c>
      <c r="D27" s="4">
        <f t="shared" si="7"/>
        <v>0</v>
      </c>
      <c r="E27" s="4">
        <f t="shared" si="7"/>
        <v>3</v>
      </c>
      <c r="F27" s="4">
        <f t="shared" si="7"/>
        <v>5</v>
      </c>
      <c r="G27" s="4">
        <f t="shared" si="7"/>
        <v>0</v>
      </c>
      <c r="H27" s="4">
        <f t="shared" si="7"/>
        <v>0</v>
      </c>
      <c r="I27" s="4">
        <f t="shared" si="7"/>
        <v>39</v>
      </c>
      <c r="J27" s="4">
        <f t="shared" si="7"/>
        <v>86</v>
      </c>
      <c r="K27" s="4">
        <f t="shared" si="7"/>
        <v>0</v>
      </c>
      <c r="L27" s="4">
        <v>0</v>
      </c>
      <c r="M27" s="4">
        <f t="shared" si="7"/>
        <v>68</v>
      </c>
      <c r="N27" s="4">
        <f t="shared" si="7"/>
        <v>68</v>
      </c>
      <c r="O27" s="4">
        <f t="shared" si="7"/>
        <v>23</v>
      </c>
      <c r="P27" s="4">
        <f t="shared" si="7"/>
        <v>9</v>
      </c>
    </row>
    <row r="28" spans="1:16" ht="18" customHeight="1">
      <c r="A28" s="26"/>
      <c r="B28" s="10" t="s">
        <v>23</v>
      </c>
      <c r="C28" s="4">
        <v>56</v>
      </c>
      <c r="D28" s="4">
        <v>0</v>
      </c>
      <c r="E28" s="4">
        <v>2</v>
      </c>
      <c r="F28" s="4">
        <v>2</v>
      </c>
      <c r="G28" s="4">
        <v>0</v>
      </c>
      <c r="H28" s="4">
        <v>0</v>
      </c>
      <c r="I28" s="5">
        <v>16</v>
      </c>
      <c r="J28" s="5">
        <v>36</v>
      </c>
      <c r="K28" s="5">
        <v>0</v>
      </c>
      <c r="L28" s="4">
        <v>0</v>
      </c>
      <c r="M28" s="4">
        <v>32</v>
      </c>
      <c r="N28" s="4">
        <v>32</v>
      </c>
      <c r="O28" s="4">
        <v>11</v>
      </c>
      <c r="P28" s="4">
        <v>6</v>
      </c>
    </row>
    <row r="29" spans="1:16" ht="18" customHeight="1">
      <c r="A29" s="27"/>
      <c r="B29" s="10" t="s">
        <v>24</v>
      </c>
      <c r="C29" s="4">
        <v>77</v>
      </c>
      <c r="D29" s="4">
        <v>0</v>
      </c>
      <c r="E29" s="4">
        <v>1</v>
      </c>
      <c r="F29" s="4">
        <v>3</v>
      </c>
      <c r="G29" s="4">
        <v>0</v>
      </c>
      <c r="H29" s="4">
        <v>0</v>
      </c>
      <c r="I29" s="5">
        <v>23</v>
      </c>
      <c r="J29" s="5">
        <v>50</v>
      </c>
      <c r="K29" s="5">
        <v>0</v>
      </c>
      <c r="L29" s="4">
        <v>0</v>
      </c>
      <c r="M29" s="4">
        <v>36</v>
      </c>
      <c r="N29" s="4">
        <v>36</v>
      </c>
      <c r="O29" s="4">
        <v>12</v>
      </c>
      <c r="P29" s="4">
        <v>3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75390625" style="3" customWidth="1"/>
    <col min="17" max="16384" width="9.00390625" style="3" customWidth="1"/>
  </cols>
  <sheetData>
    <row r="1" spans="1:16" ht="60" customHeight="1">
      <c r="A1" s="28" t="s">
        <v>201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6.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149476</v>
      </c>
      <c r="E6" s="10" t="s">
        <v>18</v>
      </c>
      <c r="F6" s="4">
        <f aca="true" t="shared" si="0" ref="F6:P6">F7+F8</f>
        <v>640866</v>
      </c>
      <c r="G6" s="22">
        <f t="shared" si="0"/>
        <v>7348</v>
      </c>
      <c r="H6" s="22">
        <f t="shared" si="0"/>
        <v>46</v>
      </c>
      <c r="I6" s="22">
        <f t="shared" si="0"/>
        <v>180</v>
      </c>
      <c r="J6" s="22">
        <f t="shared" si="0"/>
        <v>324</v>
      </c>
      <c r="K6" s="22">
        <f t="shared" si="0"/>
        <v>2</v>
      </c>
      <c r="L6" s="22">
        <f t="shared" si="0"/>
        <v>0</v>
      </c>
      <c r="M6" s="22">
        <f t="shared" si="0"/>
        <v>2727</v>
      </c>
      <c r="N6" s="22">
        <f t="shared" si="0"/>
        <v>4069</v>
      </c>
      <c r="O6" s="22">
        <f t="shared" si="0"/>
        <v>0</v>
      </c>
      <c r="P6" s="22">
        <f t="shared" si="0"/>
        <v>0</v>
      </c>
    </row>
    <row r="7" spans="1:16" ht="19.5" customHeight="1">
      <c r="A7" s="26"/>
      <c r="B7" s="24"/>
      <c r="C7" s="24"/>
      <c r="D7" s="24"/>
      <c r="E7" s="10" t="s">
        <v>9</v>
      </c>
      <c r="F7" s="4">
        <v>328396</v>
      </c>
      <c r="G7" s="4">
        <v>3488</v>
      </c>
      <c r="H7" s="6">
        <v>20</v>
      </c>
      <c r="I7" s="6">
        <v>80</v>
      </c>
      <c r="J7" s="6">
        <v>179</v>
      </c>
      <c r="K7" s="6">
        <v>1</v>
      </c>
      <c r="L7" s="6">
        <v>0</v>
      </c>
      <c r="M7" s="6">
        <v>1294</v>
      </c>
      <c r="N7" s="6">
        <v>1914</v>
      </c>
      <c r="O7" s="6">
        <v>0</v>
      </c>
      <c r="P7" s="6">
        <v>0</v>
      </c>
    </row>
    <row r="8" spans="1:16" ht="19.5" customHeight="1">
      <c r="A8" s="27"/>
      <c r="B8" s="23"/>
      <c r="C8" s="23"/>
      <c r="D8" s="23"/>
      <c r="E8" s="10" t="s">
        <v>10</v>
      </c>
      <c r="F8" s="4">
        <v>312470</v>
      </c>
      <c r="G8" s="4">
        <v>3860</v>
      </c>
      <c r="H8" s="6">
        <v>26</v>
      </c>
      <c r="I8" s="6">
        <v>100</v>
      </c>
      <c r="J8" s="6">
        <v>145</v>
      </c>
      <c r="K8" s="6">
        <v>1</v>
      </c>
      <c r="L8" s="6">
        <v>0</v>
      </c>
      <c r="M8" s="6">
        <v>1433</v>
      </c>
      <c r="N8" s="6">
        <v>2155</v>
      </c>
      <c r="O8" s="6">
        <v>0</v>
      </c>
      <c r="P8" s="6">
        <v>0</v>
      </c>
    </row>
    <row r="9" spans="1:16" ht="19.5" customHeight="1">
      <c r="A9" s="25" t="s">
        <v>11</v>
      </c>
      <c r="B9" s="44">
        <v>40</v>
      </c>
      <c r="C9" s="44">
        <v>883</v>
      </c>
      <c r="D9" s="44">
        <v>32718</v>
      </c>
      <c r="E9" s="10" t="s">
        <v>18</v>
      </c>
      <c r="F9" s="4">
        <f aca="true" t="shared" si="1" ref="F9:P9">F10+F11</f>
        <v>135687</v>
      </c>
      <c r="G9" s="4">
        <f t="shared" si="1"/>
        <v>1757</v>
      </c>
      <c r="H9" s="4">
        <f t="shared" si="1"/>
        <v>15</v>
      </c>
      <c r="I9" s="4">
        <f t="shared" si="1"/>
        <v>48</v>
      </c>
      <c r="J9" s="4">
        <f t="shared" si="1"/>
        <v>75</v>
      </c>
      <c r="K9" s="4">
        <f t="shared" si="1"/>
        <v>0</v>
      </c>
      <c r="L9" s="4">
        <f t="shared" si="1"/>
        <v>0</v>
      </c>
      <c r="M9" s="4">
        <f t="shared" si="1"/>
        <v>766</v>
      </c>
      <c r="N9" s="4">
        <f t="shared" si="1"/>
        <v>853</v>
      </c>
      <c r="O9" s="4">
        <f t="shared" si="1"/>
        <v>0</v>
      </c>
      <c r="P9" s="4">
        <f t="shared" si="1"/>
        <v>0</v>
      </c>
    </row>
    <row r="10" spans="1:16" ht="19.5" customHeight="1">
      <c r="A10" s="26"/>
      <c r="B10" s="24"/>
      <c r="C10" s="24"/>
      <c r="D10" s="24"/>
      <c r="E10" s="10" t="s">
        <v>9</v>
      </c>
      <c r="F10" s="4">
        <v>70441</v>
      </c>
      <c r="G10" s="4">
        <v>848</v>
      </c>
      <c r="H10" s="4">
        <v>6</v>
      </c>
      <c r="I10" s="4">
        <v>25</v>
      </c>
      <c r="J10" s="4">
        <v>41</v>
      </c>
      <c r="K10" s="4">
        <v>0</v>
      </c>
      <c r="L10" s="4">
        <v>0</v>
      </c>
      <c r="M10" s="4">
        <v>365</v>
      </c>
      <c r="N10" s="4">
        <v>411</v>
      </c>
      <c r="O10" s="4">
        <v>0</v>
      </c>
      <c r="P10" s="4">
        <v>0</v>
      </c>
    </row>
    <row r="11" spans="1:16" ht="19.5" customHeight="1">
      <c r="A11" s="27"/>
      <c r="B11" s="23"/>
      <c r="C11" s="23"/>
      <c r="D11" s="23"/>
      <c r="E11" s="10" t="s">
        <v>10</v>
      </c>
      <c r="F11" s="4">
        <v>65246</v>
      </c>
      <c r="G11" s="4">
        <v>909</v>
      </c>
      <c r="H11" s="4">
        <v>9</v>
      </c>
      <c r="I11" s="4">
        <v>23</v>
      </c>
      <c r="J11" s="4">
        <v>34</v>
      </c>
      <c r="K11" s="4">
        <v>0</v>
      </c>
      <c r="L11" s="4">
        <v>0</v>
      </c>
      <c r="M11" s="4">
        <v>401</v>
      </c>
      <c r="N11" s="4">
        <v>442</v>
      </c>
      <c r="O11" s="4">
        <v>0</v>
      </c>
      <c r="P11" s="4">
        <v>0</v>
      </c>
    </row>
    <row r="12" spans="1:16" ht="19.5" customHeight="1">
      <c r="A12" s="25" t="s">
        <v>12</v>
      </c>
      <c r="B12" s="44">
        <v>39</v>
      </c>
      <c r="C12" s="44">
        <v>742</v>
      </c>
      <c r="D12" s="44">
        <v>28563</v>
      </c>
      <c r="E12" s="10" t="s">
        <v>18</v>
      </c>
      <c r="F12" s="4">
        <f aca="true" t="shared" si="2" ref="F12:P12">F13+F14</f>
        <v>120667</v>
      </c>
      <c r="G12" s="4">
        <f t="shared" si="2"/>
        <v>1217</v>
      </c>
      <c r="H12" s="4">
        <f t="shared" si="2"/>
        <v>3</v>
      </c>
      <c r="I12" s="4">
        <f t="shared" si="2"/>
        <v>30</v>
      </c>
      <c r="J12" s="4">
        <f t="shared" si="2"/>
        <v>63</v>
      </c>
      <c r="K12" s="4">
        <f t="shared" si="2"/>
        <v>0</v>
      </c>
      <c r="L12" s="4">
        <f t="shared" si="2"/>
        <v>0</v>
      </c>
      <c r="M12" s="4">
        <f t="shared" si="2"/>
        <v>446</v>
      </c>
      <c r="N12" s="4">
        <f t="shared" si="2"/>
        <v>675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10" t="s">
        <v>9</v>
      </c>
      <c r="F13" s="4">
        <v>61901</v>
      </c>
      <c r="G13" s="4">
        <v>585</v>
      </c>
      <c r="H13" s="4">
        <v>1</v>
      </c>
      <c r="I13" s="4">
        <v>11</v>
      </c>
      <c r="J13" s="4">
        <v>35</v>
      </c>
      <c r="K13" s="4">
        <v>0</v>
      </c>
      <c r="L13" s="4">
        <v>0</v>
      </c>
      <c r="M13" s="4">
        <v>217</v>
      </c>
      <c r="N13" s="4">
        <v>321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10" t="s">
        <v>10</v>
      </c>
      <c r="F14" s="4">
        <v>58766</v>
      </c>
      <c r="G14" s="4">
        <v>632</v>
      </c>
      <c r="H14" s="4">
        <v>2</v>
      </c>
      <c r="I14" s="4">
        <v>19</v>
      </c>
      <c r="J14" s="4">
        <v>28</v>
      </c>
      <c r="K14" s="4">
        <v>0</v>
      </c>
      <c r="L14" s="4">
        <v>0</v>
      </c>
      <c r="M14" s="4">
        <v>229</v>
      </c>
      <c r="N14" s="4">
        <v>354</v>
      </c>
      <c r="O14" s="4">
        <v>0</v>
      </c>
      <c r="P14" s="4">
        <v>0</v>
      </c>
    </row>
    <row r="15" spans="1:16" ht="19.5" customHeight="1">
      <c r="A15" s="25" t="s">
        <v>13</v>
      </c>
      <c r="B15" s="44">
        <v>28</v>
      </c>
      <c r="C15" s="44">
        <v>491</v>
      </c>
      <c r="D15" s="44">
        <v>12072</v>
      </c>
      <c r="E15" s="10" t="s">
        <v>18</v>
      </c>
      <c r="F15" s="4">
        <f aca="true" t="shared" si="3" ref="F15:P15">F16+F17</f>
        <v>53669</v>
      </c>
      <c r="G15" s="4">
        <f t="shared" si="3"/>
        <v>614</v>
      </c>
      <c r="H15" s="4">
        <f t="shared" si="3"/>
        <v>4</v>
      </c>
      <c r="I15" s="4">
        <f t="shared" si="3"/>
        <v>5</v>
      </c>
      <c r="J15" s="4">
        <f t="shared" si="3"/>
        <v>20</v>
      </c>
      <c r="K15" s="4">
        <f t="shared" si="3"/>
        <v>0</v>
      </c>
      <c r="L15" s="4">
        <f t="shared" si="3"/>
        <v>0</v>
      </c>
      <c r="M15" s="4">
        <f t="shared" si="3"/>
        <v>177</v>
      </c>
      <c r="N15" s="4">
        <f t="shared" si="3"/>
        <v>408</v>
      </c>
      <c r="O15" s="4">
        <f t="shared" si="3"/>
        <v>0</v>
      </c>
      <c r="P15" s="4">
        <f t="shared" si="3"/>
        <v>0</v>
      </c>
    </row>
    <row r="16" spans="1:16" ht="19.5" customHeight="1">
      <c r="A16" s="26"/>
      <c r="B16" s="24"/>
      <c r="C16" s="24"/>
      <c r="D16" s="24"/>
      <c r="E16" s="10" t="s">
        <v>9</v>
      </c>
      <c r="F16" s="4">
        <v>27281</v>
      </c>
      <c r="G16" s="4">
        <v>270</v>
      </c>
      <c r="H16" s="4">
        <v>2</v>
      </c>
      <c r="I16" s="4">
        <v>2</v>
      </c>
      <c r="J16" s="4">
        <v>11</v>
      </c>
      <c r="K16" s="4">
        <v>0</v>
      </c>
      <c r="L16" s="4">
        <v>0</v>
      </c>
      <c r="M16" s="4">
        <v>77</v>
      </c>
      <c r="N16" s="4">
        <v>178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10" t="s">
        <v>10</v>
      </c>
      <c r="F17" s="4">
        <v>26388</v>
      </c>
      <c r="G17" s="4">
        <v>344</v>
      </c>
      <c r="H17" s="4">
        <v>2</v>
      </c>
      <c r="I17" s="4">
        <v>3</v>
      </c>
      <c r="J17" s="4">
        <v>9</v>
      </c>
      <c r="K17" s="4">
        <v>0</v>
      </c>
      <c r="L17" s="4">
        <v>0</v>
      </c>
      <c r="M17" s="4">
        <v>100</v>
      </c>
      <c r="N17" s="4">
        <v>230</v>
      </c>
      <c r="O17" s="4">
        <v>0</v>
      </c>
      <c r="P17" s="4">
        <v>0</v>
      </c>
    </row>
    <row r="18" spans="1:16" ht="19.5" customHeight="1">
      <c r="A18" s="25" t="s">
        <v>14</v>
      </c>
      <c r="B18" s="44">
        <v>46</v>
      </c>
      <c r="C18" s="44">
        <v>880</v>
      </c>
      <c r="D18" s="44">
        <v>30731</v>
      </c>
      <c r="E18" s="10" t="s">
        <v>18</v>
      </c>
      <c r="F18" s="4">
        <f aca="true" t="shared" si="4" ref="F18:P18">F19+F20</f>
        <v>128471</v>
      </c>
      <c r="G18" s="4">
        <f t="shared" si="4"/>
        <v>1594</v>
      </c>
      <c r="H18" s="4">
        <f t="shared" si="4"/>
        <v>3</v>
      </c>
      <c r="I18" s="4">
        <f t="shared" si="4"/>
        <v>34</v>
      </c>
      <c r="J18" s="4">
        <f t="shared" si="4"/>
        <v>59</v>
      </c>
      <c r="K18" s="4">
        <f t="shared" si="4"/>
        <v>2</v>
      </c>
      <c r="L18" s="4">
        <f t="shared" si="4"/>
        <v>0</v>
      </c>
      <c r="M18" s="4">
        <f t="shared" si="4"/>
        <v>557</v>
      </c>
      <c r="N18" s="4">
        <f t="shared" si="4"/>
        <v>939</v>
      </c>
      <c r="O18" s="4">
        <f t="shared" si="4"/>
        <v>0</v>
      </c>
      <c r="P18" s="4">
        <f t="shared" si="4"/>
        <v>0</v>
      </c>
    </row>
    <row r="19" spans="1:16" ht="19.5" customHeight="1">
      <c r="A19" s="26"/>
      <c r="B19" s="24"/>
      <c r="C19" s="24"/>
      <c r="D19" s="24"/>
      <c r="E19" s="10" t="s">
        <v>9</v>
      </c>
      <c r="F19" s="4">
        <v>65357</v>
      </c>
      <c r="G19" s="4">
        <v>751</v>
      </c>
      <c r="H19" s="4">
        <v>0</v>
      </c>
      <c r="I19" s="4">
        <v>15</v>
      </c>
      <c r="J19" s="4">
        <v>30</v>
      </c>
      <c r="K19" s="4">
        <v>1</v>
      </c>
      <c r="L19" s="4">
        <v>0</v>
      </c>
      <c r="M19" s="4">
        <v>262</v>
      </c>
      <c r="N19" s="4">
        <v>443</v>
      </c>
      <c r="O19" s="4">
        <v>0</v>
      </c>
      <c r="P19" s="4">
        <v>0</v>
      </c>
    </row>
    <row r="20" spans="1:16" ht="19.5" customHeight="1">
      <c r="A20" s="27"/>
      <c r="B20" s="23"/>
      <c r="C20" s="23"/>
      <c r="D20" s="23"/>
      <c r="E20" s="10" t="s">
        <v>10</v>
      </c>
      <c r="F20" s="4">
        <v>63114</v>
      </c>
      <c r="G20" s="4">
        <v>843</v>
      </c>
      <c r="H20" s="4">
        <v>3</v>
      </c>
      <c r="I20" s="4">
        <v>19</v>
      </c>
      <c r="J20" s="4">
        <v>29</v>
      </c>
      <c r="K20" s="4">
        <v>1</v>
      </c>
      <c r="L20" s="4">
        <v>0</v>
      </c>
      <c r="M20" s="4">
        <v>295</v>
      </c>
      <c r="N20" s="4">
        <v>496</v>
      </c>
      <c r="O20" s="4">
        <v>0</v>
      </c>
      <c r="P20" s="4">
        <v>0</v>
      </c>
    </row>
    <row r="21" spans="1:16" ht="19.5" customHeight="1">
      <c r="A21" s="25" t="s">
        <v>15</v>
      </c>
      <c r="B21" s="44">
        <v>34</v>
      </c>
      <c r="C21" s="44">
        <v>496</v>
      </c>
      <c r="D21" s="44">
        <v>16191</v>
      </c>
      <c r="E21" s="10" t="s">
        <v>18</v>
      </c>
      <c r="F21" s="4">
        <f aca="true" t="shared" si="5" ref="F21:P21">F22+F23</f>
        <v>67805</v>
      </c>
      <c r="G21" s="4">
        <f t="shared" si="5"/>
        <v>1120</v>
      </c>
      <c r="H21" s="4">
        <f t="shared" si="5"/>
        <v>20</v>
      </c>
      <c r="I21" s="4">
        <f t="shared" si="5"/>
        <v>42</v>
      </c>
      <c r="J21" s="4">
        <f t="shared" si="5"/>
        <v>55</v>
      </c>
      <c r="K21" s="4">
        <f t="shared" si="5"/>
        <v>0</v>
      </c>
      <c r="L21" s="4">
        <f t="shared" si="5"/>
        <v>0</v>
      </c>
      <c r="M21" s="4">
        <f t="shared" si="5"/>
        <v>352</v>
      </c>
      <c r="N21" s="4">
        <f t="shared" si="5"/>
        <v>651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10" t="s">
        <v>9</v>
      </c>
      <c r="F22" s="4">
        <v>33513</v>
      </c>
      <c r="G22" s="4">
        <v>529</v>
      </c>
      <c r="H22" s="4">
        <v>11</v>
      </c>
      <c r="I22" s="4">
        <v>18</v>
      </c>
      <c r="J22" s="4">
        <v>36</v>
      </c>
      <c r="K22" s="4">
        <v>0</v>
      </c>
      <c r="L22" s="4">
        <v>0</v>
      </c>
      <c r="M22" s="4">
        <v>167</v>
      </c>
      <c r="N22" s="4">
        <v>297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10" t="s">
        <v>10</v>
      </c>
      <c r="F23" s="4">
        <v>34292</v>
      </c>
      <c r="G23" s="4">
        <v>591</v>
      </c>
      <c r="H23" s="4">
        <v>9</v>
      </c>
      <c r="I23" s="4">
        <v>24</v>
      </c>
      <c r="J23" s="4">
        <v>19</v>
      </c>
      <c r="K23" s="4">
        <v>0</v>
      </c>
      <c r="L23" s="4">
        <v>0</v>
      </c>
      <c r="M23" s="4">
        <v>185</v>
      </c>
      <c r="N23" s="4">
        <v>354</v>
      </c>
      <c r="O23" s="4">
        <v>0</v>
      </c>
      <c r="P23" s="4">
        <v>0</v>
      </c>
    </row>
    <row r="24" spans="1:16" ht="19.5" customHeight="1">
      <c r="A24" s="25" t="s">
        <v>16</v>
      </c>
      <c r="B24" s="44">
        <v>43</v>
      </c>
      <c r="C24" s="44">
        <v>738</v>
      </c>
      <c r="D24" s="44">
        <v>25069</v>
      </c>
      <c r="E24" s="10" t="s">
        <v>18</v>
      </c>
      <c r="F24" s="4">
        <f aca="true" t="shared" si="6" ref="F24:P24">F25+F26</f>
        <v>116520</v>
      </c>
      <c r="G24" s="4">
        <f t="shared" si="6"/>
        <v>892</v>
      </c>
      <c r="H24" s="4">
        <f t="shared" si="6"/>
        <v>1</v>
      </c>
      <c r="I24" s="4">
        <f t="shared" si="6"/>
        <v>9</v>
      </c>
      <c r="J24" s="4">
        <f t="shared" si="6"/>
        <v>45</v>
      </c>
      <c r="K24" s="4">
        <f t="shared" si="6"/>
        <v>0</v>
      </c>
      <c r="L24" s="4">
        <f t="shared" si="6"/>
        <v>0</v>
      </c>
      <c r="M24" s="4">
        <f t="shared" si="6"/>
        <v>385</v>
      </c>
      <c r="N24" s="4">
        <f t="shared" si="6"/>
        <v>452</v>
      </c>
      <c r="O24" s="4">
        <f t="shared" si="6"/>
        <v>0</v>
      </c>
      <c r="P24" s="4">
        <f t="shared" si="6"/>
        <v>0</v>
      </c>
    </row>
    <row r="25" spans="1:16" ht="19.5" customHeight="1">
      <c r="A25" s="26"/>
      <c r="B25" s="24"/>
      <c r="C25" s="24"/>
      <c r="D25" s="24"/>
      <c r="E25" s="10" t="s">
        <v>9</v>
      </c>
      <c r="F25" s="4">
        <v>60429</v>
      </c>
      <c r="G25" s="4">
        <v>432</v>
      </c>
      <c r="H25" s="4">
        <v>0</v>
      </c>
      <c r="I25" s="4">
        <v>6</v>
      </c>
      <c r="J25" s="4">
        <v>23</v>
      </c>
      <c r="K25" s="4">
        <v>0</v>
      </c>
      <c r="L25" s="4">
        <v>0</v>
      </c>
      <c r="M25" s="4">
        <v>180</v>
      </c>
      <c r="N25" s="4">
        <v>223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10" t="s">
        <v>10</v>
      </c>
      <c r="F26" s="4">
        <v>56091</v>
      </c>
      <c r="G26" s="4">
        <v>460</v>
      </c>
      <c r="H26" s="4">
        <v>1</v>
      </c>
      <c r="I26" s="4">
        <v>3</v>
      </c>
      <c r="J26" s="4">
        <v>22</v>
      </c>
      <c r="K26" s="4">
        <v>0</v>
      </c>
      <c r="L26" s="4">
        <v>0</v>
      </c>
      <c r="M26" s="4">
        <v>205</v>
      </c>
      <c r="N26" s="4">
        <v>229</v>
      </c>
      <c r="O26" s="4">
        <v>0</v>
      </c>
      <c r="P26" s="4">
        <v>0</v>
      </c>
    </row>
    <row r="27" spans="1:16" ht="19.5" customHeight="1">
      <c r="A27" s="25" t="s">
        <v>17</v>
      </c>
      <c r="B27" s="44">
        <v>10</v>
      </c>
      <c r="C27" s="44">
        <v>186</v>
      </c>
      <c r="D27" s="44">
        <v>4132</v>
      </c>
      <c r="E27" s="10" t="s">
        <v>18</v>
      </c>
      <c r="F27" s="4">
        <f aca="true" t="shared" si="7" ref="F27:P27">F28+F29</f>
        <v>18047</v>
      </c>
      <c r="G27" s="4">
        <f t="shared" si="7"/>
        <v>154</v>
      </c>
      <c r="H27" s="4">
        <f t="shared" si="7"/>
        <v>0</v>
      </c>
      <c r="I27" s="4">
        <f t="shared" si="7"/>
        <v>12</v>
      </c>
      <c r="J27" s="4">
        <f t="shared" si="7"/>
        <v>7</v>
      </c>
      <c r="K27" s="4">
        <f t="shared" si="7"/>
        <v>0</v>
      </c>
      <c r="L27" s="4">
        <f t="shared" si="7"/>
        <v>0</v>
      </c>
      <c r="M27" s="4">
        <f t="shared" si="7"/>
        <v>44</v>
      </c>
      <c r="N27" s="4">
        <f t="shared" si="7"/>
        <v>91</v>
      </c>
      <c r="O27" s="4">
        <f t="shared" si="7"/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10" t="s">
        <v>9</v>
      </c>
      <c r="F28" s="4">
        <v>9474</v>
      </c>
      <c r="G28" s="4">
        <v>73</v>
      </c>
      <c r="H28" s="4">
        <v>0</v>
      </c>
      <c r="I28" s="4">
        <v>3</v>
      </c>
      <c r="J28" s="4">
        <v>3</v>
      </c>
      <c r="K28" s="4">
        <v>0</v>
      </c>
      <c r="L28" s="4">
        <v>0</v>
      </c>
      <c r="M28" s="4">
        <v>26</v>
      </c>
      <c r="N28" s="4">
        <v>41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10" t="s">
        <v>10</v>
      </c>
      <c r="F29" s="4">
        <v>8573</v>
      </c>
      <c r="G29" s="4">
        <v>81</v>
      </c>
      <c r="H29" s="4">
        <v>0</v>
      </c>
      <c r="I29" s="4">
        <v>9</v>
      </c>
      <c r="J29" s="4">
        <v>4</v>
      </c>
      <c r="K29" s="4">
        <v>0</v>
      </c>
      <c r="L29" s="4">
        <v>0</v>
      </c>
      <c r="M29" s="4">
        <v>18</v>
      </c>
      <c r="N29" s="4">
        <v>50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A12:A14"/>
    <mergeCell ref="A15:A17"/>
    <mergeCell ref="A18:A20"/>
    <mergeCell ref="A27:A29"/>
    <mergeCell ref="A6:A8"/>
    <mergeCell ref="A1:P1"/>
    <mergeCell ref="A21:A23"/>
    <mergeCell ref="A24:A26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O4:O5"/>
    <mergeCell ref="B3:B5"/>
    <mergeCell ref="C3:C5"/>
    <mergeCell ref="D3:D5"/>
    <mergeCell ref="E3:E5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375" style="3" customWidth="1"/>
    <col min="17" max="16384" width="9.00390625" style="3" customWidth="1"/>
  </cols>
  <sheetData>
    <row r="1" spans="1:16" ht="60" customHeight="1">
      <c r="A1" s="28" t="s">
        <v>219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7.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5926</v>
      </c>
      <c r="D6" s="4">
        <f t="shared" si="0"/>
        <v>118</v>
      </c>
      <c r="E6" s="4">
        <f t="shared" si="0"/>
        <v>309</v>
      </c>
      <c r="F6" s="4">
        <f t="shared" si="0"/>
        <v>226</v>
      </c>
      <c r="G6" s="4">
        <f t="shared" si="0"/>
        <v>0</v>
      </c>
      <c r="H6" s="4">
        <f t="shared" si="0"/>
        <v>0</v>
      </c>
      <c r="I6" s="4">
        <f t="shared" si="0"/>
        <v>2038</v>
      </c>
      <c r="J6" s="4">
        <f t="shared" si="0"/>
        <v>3231</v>
      </c>
      <c r="K6" s="4">
        <f t="shared" si="0"/>
        <v>0</v>
      </c>
      <c r="L6" s="4">
        <f t="shared" si="0"/>
        <v>4</v>
      </c>
      <c r="M6" s="4">
        <f t="shared" si="0"/>
        <v>3572</v>
      </c>
      <c r="N6" s="4">
        <f t="shared" si="0"/>
        <v>3572</v>
      </c>
      <c r="O6" s="4">
        <f t="shared" si="0"/>
        <v>475</v>
      </c>
      <c r="P6" s="4">
        <f t="shared" si="0"/>
        <v>137</v>
      </c>
    </row>
    <row r="7" spans="1:16" ht="18" customHeight="1">
      <c r="A7" s="26"/>
      <c r="B7" s="10" t="s">
        <v>23</v>
      </c>
      <c r="C7" s="6">
        <v>2880</v>
      </c>
      <c r="D7" s="6">
        <v>56</v>
      </c>
      <c r="E7" s="6">
        <v>151</v>
      </c>
      <c r="F7" s="6">
        <v>126</v>
      </c>
      <c r="G7" s="6">
        <v>0</v>
      </c>
      <c r="H7" s="6">
        <v>0</v>
      </c>
      <c r="I7" s="13">
        <v>1002</v>
      </c>
      <c r="J7" s="13">
        <v>1545</v>
      </c>
      <c r="K7" s="13">
        <v>0</v>
      </c>
      <c r="L7" s="4">
        <v>0</v>
      </c>
      <c r="M7" s="4">
        <v>1800</v>
      </c>
      <c r="N7" s="4">
        <v>1800</v>
      </c>
      <c r="O7" s="4">
        <v>253</v>
      </c>
      <c r="P7" s="4">
        <v>68</v>
      </c>
    </row>
    <row r="8" spans="1:16" ht="18" customHeight="1">
      <c r="A8" s="27"/>
      <c r="B8" s="10" t="s">
        <v>24</v>
      </c>
      <c r="C8" s="6">
        <v>3046</v>
      </c>
      <c r="D8" s="6">
        <v>62</v>
      </c>
      <c r="E8" s="6">
        <v>158</v>
      </c>
      <c r="F8" s="6">
        <v>100</v>
      </c>
      <c r="G8" s="6">
        <v>0</v>
      </c>
      <c r="H8" s="6">
        <v>0</v>
      </c>
      <c r="I8" s="13">
        <v>1036</v>
      </c>
      <c r="J8" s="13">
        <v>1686</v>
      </c>
      <c r="K8" s="13">
        <v>0</v>
      </c>
      <c r="L8" s="4">
        <v>4</v>
      </c>
      <c r="M8" s="4">
        <v>1772</v>
      </c>
      <c r="N8" s="4">
        <v>1772</v>
      </c>
      <c r="O8" s="4">
        <v>222</v>
      </c>
      <c r="P8" s="4">
        <v>69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1242</v>
      </c>
      <c r="D9" s="4">
        <f t="shared" si="1"/>
        <v>36</v>
      </c>
      <c r="E9" s="4">
        <f t="shared" si="1"/>
        <v>94</v>
      </c>
      <c r="F9" s="4">
        <f t="shared" si="1"/>
        <v>42</v>
      </c>
      <c r="G9" s="4">
        <f t="shared" si="1"/>
        <v>0</v>
      </c>
      <c r="H9" s="4">
        <f t="shared" si="1"/>
        <v>0</v>
      </c>
      <c r="I9" s="4">
        <f t="shared" si="1"/>
        <v>612</v>
      </c>
      <c r="J9" s="4">
        <f t="shared" si="1"/>
        <v>454</v>
      </c>
      <c r="K9" s="4">
        <f t="shared" si="1"/>
        <v>0</v>
      </c>
      <c r="L9" s="4">
        <f t="shared" si="1"/>
        <v>4</v>
      </c>
      <c r="M9" s="4">
        <f t="shared" si="1"/>
        <v>1218</v>
      </c>
      <c r="N9" s="4">
        <f t="shared" si="1"/>
        <v>1218</v>
      </c>
      <c r="O9" s="4">
        <f t="shared" si="1"/>
        <v>82</v>
      </c>
      <c r="P9" s="4">
        <f t="shared" si="1"/>
        <v>14</v>
      </c>
    </row>
    <row r="10" spans="1:16" ht="18" customHeight="1">
      <c r="A10" s="26"/>
      <c r="B10" s="10" t="s">
        <v>23</v>
      </c>
      <c r="C10" s="4">
        <v>620</v>
      </c>
      <c r="D10" s="4">
        <v>23</v>
      </c>
      <c r="E10" s="4">
        <v>48</v>
      </c>
      <c r="F10" s="4">
        <v>22</v>
      </c>
      <c r="G10" s="4">
        <v>0</v>
      </c>
      <c r="H10" s="4">
        <v>0</v>
      </c>
      <c r="I10" s="5">
        <v>301</v>
      </c>
      <c r="J10" s="5">
        <v>226</v>
      </c>
      <c r="K10" s="5">
        <v>0</v>
      </c>
      <c r="L10" s="4">
        <v>0</v>
      </c>
      <c r="M10" s="4">
        <v>629</v>
      </c>
      <c r="N10" s="4">
        <v>629</v>
      </c>
      <c r="O10" s="4">
        <v>47</v>
      </c>
      <c r="P10" s="4">
        <v>10</v>
      </c>
    </row>
    <row r="11" spans="1:16" ht="18" customHeight="1">
      <c r="A11" s="27"/>
      <c r="B11" s="10" t="s">
        <v>24</v>
      </c>
      <c r="C11" s="4">
        <v>622</v>
      </c>
      <c r="D11" s="4">
        <v>13</v>
      </c>
      <c r="E11" s="4">
        <v>46</v>
      </c>
      <c r="F11" s="4">
        <v>20</v>
      </c>
      <c r="G11" s="4">
        <v>0</v>
      </c>
      <c r="H11" s="4">
        <v>0</v>
      </c>
      <c r="I11" s="5">
        <v>311</v>
      </c>
      <c r="J11" s="5">
        <v>228</v>
      </c>
      <c r="K11" s="5">
        <v>0</v>
      </c>
      <c r="L11" s="4">
        <v>4</v>
      </c>
      <c r="M11" s="4">
        <v>589</v>
      </c>
      <c r="N11" s="4">
        <v>589</v>
      </c>
      <c r="O11" s="4">
        <v>35</v>
      </c>
      <c r="P11" s="4">
        <v>4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902</v>
      </c>
      <c r="D12" s="4">
        <f t="shared" si="2"/>
        <v>20</v>
      </c>
      <c r="E12" s="4">
        <f t="shared" si="2"/>
        <v>60</v>
      </c>
      <c r="F12" s="4">
        <f t="shared" si="2"/>
        <v>34</v>
      </c>
      <c r="G12" s="4">
        <f t="shared" si="2"/>
        <v>0</v>
      </c>
      <c r="H12" s="4">
        <f t="shared" si="2"/>
        <v>0</v>
      </c>
      <c r="I12" s="4">
        <f t="shared" si="2"/>
        <v>314</v>
      </c>
      <c r="J12" s="4">
        <f t="shared" si="2"/>
        <v>474</v>
      </c>
      <c r="K12" s="4">
        <f t="shared" si="2"/>
        <v>0</v>
      </c>
      <c r="L12" s="4">
        <f t="shared" si="2"/>
        <v>0</v>
      </c>
      <c r="M12" s="4">
        <f t="shared" si="2"/>
        <v>703</v>
      </c>
      <c r="N12" s="4">
        <f t="shared" si="2"/>
        <v>703</v>
      </c>
      <c r="O12" s="4">
        <f t="shared" si="2"/>
        <v>95</v>
      </c>
      <c r="P12" s="4">
        <f t="shared" si="2"/>
        <v>28</v>
      </c>
    </row>
    <row r="13" spans="1:16" ht="18" customHeight="1">
      <c r="A13" s="26"/>
      <c r="B13" s="10" t="s">
        <v>23</v>
      </c>
      <c r="C13" s="4">
        <v>464</v>
      </c>
      <c r="D13" s="4">
        <v>9</v>
      </c>
      <c r="E13" s="4">
        <v>32</v>
      </c>
      <c r="F13" s="4">
        <v>20</v>
      </c>
      <c r="G13" s="4">
        <v>0</v>
      </c>
      <c r="H13" s="4">
        <v>0</v>
      </c>
      <c r="I13" s="5">
        <v>161</v>
      </c>
      <c r="J13" s="5">
        <v>242</v>
      </c>
      <c r="K13" s="15">
        <v>0</v>
      </c>
      <c r="L13" s="4">
        <v>0</v>
      </c>
      <c r="M13" s="4">
        <v>343</v>
      </c>
      <c r="N13" s="4">
        <v>343</v>
      </c>
      <c r="O13" s="4">
        <v>50</v>
      </c>
      <c r="P13" s="4">
        <v>16</v>
      </c>
    </row>
    <row r="14" spans="1:16" ht="18" customHeight="1">
      <c r="A14" s="27"/>
      <c r="B14" s="10" t="s">
        <v>24</v>
      </c>
      <c r="C14" s="4">
        <v>438</v>
      </c>
      <c r="D14" s="4">
        <v>11</v>
      </c>
      <c r="E14" s="4">
        <v>28</v>
      </c>
      <c r="F14" s="4">
        <v>14</v>
      </c>
      <c r="G14" s="4">
        <v>0</v>
      </c>
      <c r="H14" s="4">
        <v>0</v>
      </c>
      <c r="I14" s="5">
        <v>153</v>
      </c>
      <c r="J14" s="5">
        <v>232</v>
      </c>
      <c r="K14" s="5">
        <v>0</v>
      </c>
      <c r="L14" s="4">
        <v>0</v>
      </c>
      <c r="M14" s="4">
        <v>360</v>
      </c>
      <c r="N14" s="4">
        <v>360</v>
      </c>
      <c r="O14" s="4">
        <v>45</v>
      </c>
      <c r="P14" s="4">
        <v>12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608</v>
      </c>
      <c r="D15" s="4">
        <f t="shared" si="3"/>
        <v>13</v>
      </c>
      <c r="E15" s="4">
        <f t="shared" si="3"/>
        <v>14</v>
      </c>
      <c r="F15" s="4">
        <f t="shared" si="3"/>
        <v>26</v>
      </c>
      <c r="G15" s="4">
        <f t="shared" si="3"/>
        <v>0</v>
      </c>
      <c r="H15" s="4">
        <f t="shared" si="3"/>
        <v>0</v>
      </c>
      <c r="I15" s="4">
        <f t="shared" si="3"/>
        <v>97</v>
      </c>
      <c r="J15" s="4">
        <f t="shared" si="3"/>
        <v>458</v>
      </c>
      <c r="K15" s="4">
        <f t="shared" si="3"/>
        <v>0</v>
      </c>
      <c r="L15" s="4">
        <v>0</v>
      </c>
      <c r="M15" s="4">
        <f t="shared" si="3"/>
        <v>189</v>
      </c>
      <c r="N15" s="4">
        <f t="shared" si="3"/>
        <v>189</v>
      </c>
      <c r="O15" s="4">
        <f t="shared" si="3"/>
        <v>42</v>
      </c>
      <c r="P15" s="4">
        <f t="shared" si="3"/>
        <v>12</v>
      </c>
    </row>
    <row r="16" spans="1:16" ht="18" customHeight="1">
      <c r="A16" s="26"/>
      <c r="B16" s="10" t="s">
        <v>23</v>
      </c>
      <c r="C16" s="4">
        <v>291</v>
      </c>
      <c r="D16" s="4">
        <v>4</v>
      </c>
      <c r="E16" s="4">
        <v>8</v>
      </c>
      <c r="F16" s="4">
        <v>17</v>
      </c>
      <c r="G16" s="4">
        <v>0</v>
      </c>
      <c r="H16" s="4">
        <v>0</v>
      </c>
      <c r="I16" s="5">
        <v>45</v>
      </c>
      <c r="J16" s="5">
        <v>217</v>
      </c>
      <c r="K16" s="5">
        <v>0</v>
      </c>
      <c r="L16" s="4">
        <v>0</v>
      </c>
      <c r="M16" s="4">
        <v>99</v>
      </c>
      <c r="N16" s="4">
        <v>99</v>
      </c>
      <c r="O16" s="4">
        <v>25</v>
      </c>
      <c r="P16" s="4">
        <v>6</v>
      </c>
    </row>
    <row r="17" spans="1:16" ht="18" customHeight="1">
      <c r="A17" s="27"/>
      <c r="B17" s="10" t="s">
        <v>24</v>
      </c>
      <c r="C17" s="4">
        <v>317</v>
      </c>
      <c r="D17" s="4">
        <v>9</v>
      </c>
      <c r="E17" s="4">
        <v>6</v>
      </c>
      <c r="F17" s="4">
        <v>9</v>
      </c>
      <c r="G17" s="4">
        <v>0</v>
      </c>
      <c r="H17" s="4">
        <v>0</v>
      </c>
      <c r="I17" s="5">
        <v>52</v>
      </c>
      <c r="J17" s="5">
        <v>241</v>
      </c>
      <c r="K17" s="5">
        <v>0</v>
      </c>
      <c r="L17" s="4">
        <v>0</v>
      </c>
      <c r="M17" s="4">
        <v>90</v>
      </c>
      <c r="N17" s="4">
        <v>90</v>
      </c>
      <c r="O17" s="4">
        <v>17</v>
      </c>
      <c r="P17" s="4">
        <v>6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1232</v>
      </c>
      <c r="D18" s="4">
        <f t="shared" si="4"/>
        <v>2</v>
      </c>
      <c r="E18" s="4">
        <f t="shared" si="4"/>
        <v>70</v>
      </c>
      <c r="F18" s="4">
        <f t="shared" si="4"/>
        <v>32</v>
      </c>
      <c r="G18" s="4">
        <f t="shared" si="4"/>
        <v>0</v>
      </c>
      <c r="H18" s="4">
        <f t="shared" si="4"/>
        <v>0</v>
      </c>
      <c r="I18" s="4">
        <f t="shared" si="4"/>
        <v>474</v>
      </c>
      <c r="J18" s="4">
        <f t="shared" si="4"/>
        <v>654</v>
      </c>
      <c r="K18" s="4">
        <f t="shared" si="4"/>
        <v>0</v>
      </c>
      <c r="L18" s="4">
        <f t="shared" si="4"/>
        <v>0</v>
      </c>
      <c r="M18" s="4">
        <f t="shared" si="4"/>
        <v>779</v>
      </c>
      <c r="N18" s="4">
        <f t="shared" si="4"/>
        <v>779</v>
      </c>
      <c r="O18" s="4">
        <f t="shared" si="4"/>
        <v>62</v>
      </c>
      <c r="P18" s="4">
        <f t="shared" si="4"/>
        <v>11</v>
      </c>
    </row>
    <row r="19" spans="1:16" ht="18" customHeight="1">
      <c r="A19" s="26"/>
      <c r="B19" s="10" t="s">
        <v>23</v>
      </c>
      <c r="C19" s="4">
        <v>612</v>
      </c>
      <c r="D19" s="4">
        <v>0</v>
      </c>
      <c r="E19" s="4">
        <v>32</v>
      </c>
      <c r="F19" s="4">
        <v>19</v>
      </c>
      <c r="G19" s="4">
        <v>0</v>
      </c>
      <c r="H19" s="4">
        <v>0</v>
      </c>
      <c r="I19" s="5">
        <v>228</v>
      </c>
      <c r="J19" s="5">
        <v>333</v>
      </c>
      <c r="K19" s="5">
        <v>0</v>
      </c>
      <c r="L19" s="4">
        <v>0</v>
      </c>
      <c r="M19" s="4">
        <v>390</v>
      </c>
      <c r="N19" s="4">
        <v>390</v>
      </c>
      <c r="O19" s="4">
        <v>27</v>
      </c>
      <c r="P19" s="4">
        <v>4</v>
      </c>
    </row>
    <row r="20" spans="1:16" ht="18" customHeight="1">
      <c r="A20" s="27"/>
      <c r="B20" s="10" t="s">
        <v>24</v>
      </c>
      <c r="C20" s="4">
        <v>620</v>
      </c>
      <c r="D20" s="4">
        <v>2</v>
      </c>
      <c r="E20" s="4">
        <v>38</v>
      </c>
      <c r="F20" s="4">
        <v>13</v>
      </c>
      <c r="G20" s="4">
        <v>0</v>
      </c>
      <c r="H20" s="4">
        <v>0</v>
      </c>
      <c r="I20" s="5">
        <v>246</v>
      </c>
      <c r="J20" s="5">
        <v>321</v>
      </c>
      <c r="K20" s="5">
        <v>0</v>
      </c>
      <c r="L20" s="4">
        <v>0</v>
      </c>
      <c r="M20" s="4">
        <v>389</v>
      </c>
      <c r="N20" s="4">
        <v>389</v>
      </c>
      <c r="O20" s="4">
        <v>35</v>
      </c>
      <c r="P20" s="4">
        <v>7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952</v>
      </c>
      <c r="D21" s="4">
        <f t="shared" si="5"/>
        <v>43</v>
      </c>
      <c r="E21" s="4">
        <f t="shared" si="5"/>
        <v>31</v>
      </c>
      <c r="F21" s="4">
        <f t="shared" si="5"/>
        <v>30</v>
      </c>
      <c r="G21" s="4">
        <f t="shared" si="5"/>
        <v>0</v>
      </c>
      <c r="H21" s="4">
        <f t="shared" si="5"/>
        <v>0</v>
      </c>
      <c r="I21" s="4">
        <f t="shared" si="5"/>
        <v>216</v>
      </c>
      <c r="J21" s="4">
        <f t="shared" si="5"/>
        <v>632</v>
      </c>
      <c r="K21" s="4">
        <f t="shared" si="5"/>
        <v>0</v>
      </c>
      <c r="L21" s="4">
        <f t="shared" si="5"/>
        <v>0</v>
      </c>
      <c r="M21" s="4">
        <f t="shared" si="5"/>
        <v>104</v>
      </c>
      <c r="N21" s="4">
        <f t="shared" si="5"/>
        <v>104</v>
      </c>
      <c r="O21" s="4">
        <f t="shared" si="5"/>
        <v>24</v>
      </c>
      <c r="P21" s="4">
        <f t="shared" si="5"/>
        <v>23</v>
      </c>
    </row>
    <row r="22" spans="1:16" ht="18" customHeight="1">
      <c r="A22" s="26"/>
      <c r="B22" s="10" t="s">
        <v>23</v>
      </c>
      <c r="C22" s="4">
        <v>415</v>
      </c>
      <c r="D22" s="4">
        <v>17</v>
      </c>
      <c r="E22" s="4">
        <v>11</v>
      </c>
      <c r="F22" s="4">
        <v>17</v>
      </c>
      <c r="G22" s="4">
        <v>0</v>
      </c>
      <c r="H22" s="4">
        <v>0</v>
      </c>
      <c r="I22" s="5">
        <v>97</v>
      </c>
      <c r="J22" s="5">
        <v>273</v>
      </c>
      <c r="K22" s="5">
        <v>0</v>
      </c>
      <c r="L22" s="4">
        <v>0</v>
      </c>
      <c r="M22" s="4">
        <v>48</v>
      </c>
      <c r="N22" s="4">
        <v>48</v>
      </c>
      <c r="O22" s="4">
        <v>14</v>
      </c>
      <c r="P22" s="4">
        <v>9</v>
      </c>
    </row>
    <row r="23" spans="1:16" ht="18" customHeight="1">
      <c r="A23" s="27"/>
      <c r="B23" s="10" t="s">
        <v>24</v>
      </c>
      <c r="C23" s="4">
        <v>537</v>
      </c>
      <c r="D23" s="4">
        <v>26</v>
      </c>
      <c r="E23" s="4">
        <v>20</v>
      </c>
      <c r="F23" s="4">
        <v>13</v>
      </c>
      <c r="G23" s="4">
        <v>0</v>
      </c>
      <c r="H23" s="4">
        <v>0</v>
      </c>
      <c r="I23" s="5">
        <v>119</v>
      </c>
      <c r="J23" s="5">
        <v>359</v>
      </c>
      <c r="K23" s="5">
        <v>0</v>
      </c>
      <c r="L23" s="4">
        <v>0</v>
      </c>
      <c r="M23" s="4">
        <v>56</v>
      </c>
      <c r="N23" s="4">
        <v>56</v>
      </c>
      <c r="O23" s="4">
        <v>10</v>
      </c>
      <c r="P23" s="4">
        <v>14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801</v>
      </c>
      <c r="D24" s="4">
        <f t="shared" si="6"/>
        <v>2</v>
      </c>
      <c r="E24" s="4">
        <f t="shared" si="6"/>
        <v>31</v>
      </c>
      <c r="F24" s="4">
        <f t="shared" si="6"/>
        <v>59</v>
      </c>
      <c r="G24" s="4">
        <f t="shared" si="6"/>
        <v>0</v>
      </c>
      <c r="H24" s="4">
        <f t="shared" si="6"/>
        <v>0</v>
      </c>
      <c r="I24" s="4">
        <f t="shared" si="6"/>
        <v>273</v>
      </c>
      <c r="J24" s="4">
        <f t="shared" si="6"/>
        <v>436</v>
      </c>
      <c r="K24" s="4">
        <f t="shared" si="6"/>
        <v>0</v>
      </c>
      <c r="L24" s="4">
        <f t="shared" si="6"/>
        <v>0</v>
      </c>
      <c r="M24" s="4">
        <f t="shared" si="6"/>
        <v>528</v>
      </c>
      <c r="N24" s="4">
        <f t="shared" si="6"/>
        <v>528</v>
      </c>
      <c r="O24" s="4">
        <f t="shared" si="6"/>
        <v>157</v>
      </c>
      <c r="P24" s="4">
        <f t="shared" si="6"/>
        <v>46</v>
      </c>
    </row>
    <row r="25" spans="1:16" ht="18" customHeight="1">
      <c r="A25" s="26"/>
      <c r="B25" s="10" t="s">
        <v>23</v>
      </c>
      <c r="C25" s="4">
        <v>385</v>
      </c>
      <c r="D25" s="4">
        <v>2</v>
      </c>
      <c r="E25" s="4">
        <v>16</v>
      </c>
      <c r="F25" s="4">
        <v>31</v>
      </c>
      <c r="G25" s="4">
        <v>0</v>
      </c>
      <c r="H25" s="4">
        <v>0</v>
      </c>
      <c r="I25" s="5">
        <v>145</v>
      </c>
      <c r="J25" s="5">
        <v>191</v>
      </c>
      <c r="K25" s="5">
        <v>0</v>
      </c>
      <c r="L25" s="4">
        <v>0</v>
      </c>
      <c r="M25" s="4">
        <v>270</v>
      </c>
      <c r="N25" s="4">
        <v>270</v>
      </c>
      <c r="O25" s="4">
        <v>82</v>
      </c>
      <c r="P25" s="4">
        <v>22</v>
      </c>
    </row>
    <row r="26" spans="1:16" ht="18" customHeight="1">
      <c r="A26" s="27"/>
      <c r="B26" s="10" t="s">
        <v>24</v>
      </c>
      <c r="C26" s="4">
        <v>416</v>
      </c>
      <c r="D26" s="4">
        <v>0</v>
      </c>
      <c r="E26" s="4">
        <v>15</v>
      </c>
      <c r="F26" s="4">
        <v>28</v>
      </c>
      <c r="G26" s="4">
        <v>0</v>
      </c>
      <c r="H26" s="4">
        <v>0</v>
      </c>
      <c r="I26" s="5">
        <v>128</v>
      </c>
      <c r="J26" s="5">
        <v>245</v>
      </c>
      <c r="K26" s="5">
        <v>0</v>
      </c>
      <c r="L26" s="4">
        <v>0</v>
      </c>
      <c r="M26" s="4">
        <v>258</v>
      </c>
      <c r="N26" s="4">
        <v>258</v>
      </c>
      <c r="O26" s="4">
        <v>75</v>
      </c>
      <c r="P26" s="4">
        <v>24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189</v>
      </c>
      <c r="D27" s="4">
        <f t="shared" si="7"/>
        <v>2</v>
      </c>
      <c r="E27" s="4">
        <f t="shared" si="7"/>
        <v>9</v>
      </c>
      <c r="F27" s="4">
        <f>F28+F29</f>
        <v>3</v>
      </c>
      <c r="G27" s="4">
        <f t="shared" si="7"/>
        <v>0</v>
      </c>
      <c r="H27" s="4">
        <f t="shared" si="7"/>
        <v>0</v>
      </c>
      <c r="I27" s="4">
        <f t="shared" si="7"/>
        <v>52</v>
      </c>
      <c r="J27" s="4">
        <f t="shared" si="7"/>
        <v>123</v>
      </c>
      <c r="K27" s="4">
        <f t="shared" si="7"/>
        <v>0</v>
      </c>
      <c r="L27" s="4">
        <f t="shared" si="7"/>
        <v>0</v>
      </c>
      <c r="M27" s="4">
        <f t="shared" si="7"/>
        <v>51</v>
      </c>
      <c r="N27" s="4">
        <f t="shared" si="7"/>
        <v>51</v>
      </c>
      <c r="O27" s="4">
        <f t="shared" si="7"/>
        <v>13</v>
      </c>
      <c r="P27" s="4">
        <f t="shared" si="7"/>
        <v>3</v>
      </c>
    </row>
    <row r="28" spans="1:16" ht="18" customHeight="1">
      <c r="A28" s="26"/>
      <c r="B28" s="10" t="s">
        <v>23</v>
      </c>
      <c r="C28" s="4">
        <v>93</v>
      </c>
      <c r="D28" s="4">
        <v>1</v>
      </c>
      <c r="E28" s="4">
        <v>4</v>
      </c>
      <c r="F28" s="4">
        <v>0</v>
      </c>
      <c r="G28" s="4">
        <v>0</v>
      </c>
      <c r="H28" s="4">
        <v>0</v>
      </c>
      <c r="I28" s="5">
        <v>25</v>
      </c>
      <c r="J28" s="5">
        <v>63</v>
      </c>
      <c r="K28" s="5">
        <v>0</v>
      </c>
      <c r="L28" s="4">
        <v>0</v>
      </c>
      <c r="M28" s="4">
        <v>21</v>
      </c>
      <c r="N28" s="4">
        <v>21</v>
      </c>
      <c r="O28" s="4">
        <v>8</v>
      </c>
      <c r="P28" s="4">
        <v>1</v>
      </c>
    </row>
    <row r="29" spans="1:16" ht="18" customHeight="1">
      <c r="A29" s="27"/>
      <c r="B29" s="10" t="s">
        <v>24</v>
      </c>
      <c r="C29" s="4">
        <v>96</v>
      </c>
      <c r="D29" s="4">
        <v>1</v>
      </c>
      <c r="E29" s="4">
        <v>5</v>
      </c>
      <c r="F29" s="4">
        <v>3</v>
      </c>
      <c r="G29" s="4">
        <v>0</v>
      </c>
      <c r="H29" s="4">
        <v>0</v>
      </c>
      <c r="I29" s="5">
        <v>27</v>
      </c>
      <c r="J29" s="5">
        <v>60</v>
      </c>
      <c r="K29" s="5">
        <v>0</v>
      </c>
      <c r="L29" s="4">
        <v>0</v>
      </c>
      <c r="M29" s="4">
        <v>30</v>
      </c>
      <c r="N29" s="4">
        <v>30</v>
      </c>
      <c r="O29" s="4">
        <v>5</v>
      </c>
      <c r="P29" s="4">
        <v>2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125" style="3" customWidth="1"/>
    <col min="17" max="16384" width="9.00390625" style="3" customWidth="1"/>
  </cols>
  <sheetData>
    <row r="1" spans="1:16" ht="60" customHeight="1">
      <c r="A1" s="28" t="s">
        <v>220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7.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5863</v>
      </c>
      <c r="D6" s="4">
        <f t="shared" si="0"/>
        <v>104</v>
      </c>
      <c r="E6" s="4">
        <f t="shared" si="0"/>
        <v>222</v>
      </c>
      <c r="F6" s="4">
        <f t="shared" si="0"/>
        <v>222</v>
      </c>
      <c r="G6" s="4">
        <f t="shared" si="0"/>
        <v>0</v>
      </c>
      <c r="H6" s="4">
        <f t="shared" si="0"/>
        <v>0</v>
      </c>
      <c r="I6" s="4">
        <f t="shared" si="0"/>
        <v>1966</v>
      </c>
      <c r="J6" s="4">
        <f t="shared" si="0"/>
        <v>3349</v>
      </c>
      <c r="K6" s="4">
        <f t="shared" si="0"/>
        <v>0</v>
      </c>
      <c r="L6" s="4">
        <f t="shared" si="0"/>
        <v>0</v>
      </c>
      <c r="M6" s="4">
        <f t="shared" si="0"/>
        <v>2916</v>
      </c>
      <c r="N6" s="4">
        <f t="shared" si="0"/>
        <v>2916</v>
      </c>
      <c r="O6" s="4">
        <f t="shared" si="0"/>
        <v>466</v>
      </c>
      <c r="P6" s="4">
        <f t="shared" si="0"/>
        <v>146</v>
      </c>
    </row>
    <row r="7" spans="1:16" ht="18" customHeight="1">
      <c r="A7" s="26"/>
      <c r="B7" s="10" t="s">
        <v>23</v>
      </c>
      <c r="C7" s="6">
        <v>2829</v>
      </c>
      <c r="D7" s="6">
        <v>54</v>
      </c>
      <c r="E7" s="6">
        <v>98</v>
      </c>
      <c r="F7" s="6">
        <v>103</v>
      </c>
      <c r="G7" s="6">
        <v>0</v>
      </c>
      <c r="H7" s="6">
        <v>0</v>
      </c>
      <c r="I7" s="13">
        <v>989</v>
      </c>
      <c r="J7" s="13">
        <v>1585</v>
      </c>
      <c r="K7" s="13">
        <v>0</v>
      </c>
      <c r="L7" s="4">
        <v>0</v>
      </c>
      <c r="M7" s="4">
        <v>1511</v>
      </c>
      <c r="N7" s="4">
        <v>1511</v>
      </c>
      <c r="O7" s="4">
        <v>222</v>
      </c>
      <c r="P7" s="4">
        <v>84</v>
      </c>
    </row>
    <row r="8" spans="1:16" ht="18" customHeight="1">
      <c r="A8" s="27"/>
      <c r="B8" s="10" t="s">
        <v>24</v>
      </c>
      <c r="C8" s="6">
        <v>3034</v>
      </c>
      <c r="D8" s="6">
        <v>50</v>
      </c>
      <c r="E8" s="6">
        <v>124</v>
      </c>
      <c r="F8" s="6">
        <v>119</v>
      </c>
      <c r="G8" s="6">
        <v>0</v>
      </c>
      <c r="H8" s="6">
        <v>0</v>
      </c>
      <c r="I8" s="13">
        <v>977</v>
      </c>
      <c r="J8" s="13">
        <v>1764</v>
      </c>
      <c r="K8" s="13">
        <v>0</v>
      </c>
      <c r="L8" s="4">
        <v>0</v>
      </c>
      <c r="M8" s="4">
        <v>1405</v>
      </c>
      <c r="N8" s="4">
        <v>1405</v>
      </c>
      <c r="O8" s="4">
        <v>244</v>
      </c>
      <c r="P8" s="4">
        <v>62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1087</v>
      </c>
      <c r="D9" s="4">
        <f t="shared" si="1"/>
        <v>32</v>
      </c>
      <c r="E9" s="4">
        <f t="shared" si="1"/>
        <v>52</v>
      </c>
      <c r="F9" s="4">
        <f t="shared" si="1"/>
        <v>36</v>
      </c>
      <c r="G9" s="4">
        <f t="shared" si="1"/>
        <v>0</v>
      </c>
      <c r="H9" s="4">
        <f t="shared" si="1"/>
        <v>0</v>
      </c>
      <c r="I9" s="4">
        <f t="shared" si="1"/>
        <v>545</v>
      </c>
      <c r="J9" s="4">
        <f t="shared" si="1"/>
        <v>422</v>
      </c>
      <c r="K9" s="4">
        <f t="shared" si="1"/>
        <v>0</v>
      </c>
      <c r="L9" s="4">
        <f t="shared" si="1"/>
        <v>0</v>
      </c>
      <c r="M9" s="4">
        <f t="shared" si="1"/>
        <v>1206</v>
      </c>
      <c r="N9" s="4">
        <f t="shared" si="1"/>
        <v>1206</v>
      </c>
      <c r="O9" s="4">
        <f t="shared" si="1"/>
        <v>60</v>
      </c>
      <c r="P9" s="4">
        <f t="shared" si="1"/>
        <v>26</v>
      </c>
    </row>
    <row r="10" spans="1:16" ht="18" customHeight="1">
      <c r="A10" s="26"/>
      <c r="B10" s="10" t="s">
        <v>23</v>
      </c>
      <c r="C10" s="4">
        <v>552</v>
      </c>
      <c r="D10" s="4">
        <v>23</v>
      </c>
      <c r="E10" s="4">
        <v>33</v>
      </c>
      <c r="F10" s="4">
        <v>16</v>
      </c>
      <c r="G10" s="4">
        <v>0</v>
      </c>
      <c r="H10" s="4">
        <v>0</v>
      </c>
      <c r="I10" s="5">
        <v>294</v>
      </c>
      <c r="J10" s="5">
        <v>186</v>
      </c>
      <c r="K10" s="5">
        <v>0</v>
      </c>
      <c r="L10" s="4">
        <v>0</v>
      </c>
      <c r="M10" s="4">
        <v>630</v>
      </c>
      <c r="N10" s="4">
        <v>630</v>
      </c>
      <c r="O10" s="4">
        <v>26</v>
      </c>
      <c r="P10" s="4">
        <v>12</v>
      </c>
    </row>
    <row r="11" spans="1:16" ht="18" customHeight="1">
      <c r="A11" s="27"/>
      <c r="B11" s="10" t="s">
        <v>24</v>
      </c>
      <c r="C11" s="4">
        <v>535</v>
      </c>
      <c r="D11" s="4">
        <v>9</v>
      </c>
      <c r="E11" s="4">
        <v>19</v>
      </c>
      <c r="F11" s="4">
        <v>20</v>
      </c>
      <c r="G11" s="4">
        <v>0</v>
      </c>
      <c r="H11" s="4">
        <v>0</v>
      </c>
      <c r="I11" s="5">
        <v>251</v>
      </c>
      <c r="J11" s="5">
        <v>236</v>
      </c>
      <c r="K11" s="5">
        <v>0</v>
      </c>
      <c r="L11" s="4">
        <v>0</v>
      </c>
      <c r="M11" s="4">
        <v>576</v>
      </c>
      <c r="N11" s="4">
        <v>576</v>
      </c>
      <c r="O11" s="4">
        <v>34</v>
      </c>
      <c r="P11" s="4">
        <v>14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885</v>
      </c>
      <c r="D12" s="4">
        <f t="shared" si="2"/>
        <v>15</v>
      </c>
      <c r="E12" s="4">
        <f t="shared" si="2"/>
        <v>48</v>
      </c>
      <c r="F12" s="4">
        <f t="shared" si="2"/>
        <v>40</v>
      </c>
      <c r="G12" s="4">
        <f t="shared" si="2"/>
        <v>0</v>
      </c>
      <c r="H12" s="4">
        <f t="shared" si="2"/>
        <v>0</v>
      </c>
      <c r="I12" s="4">
        <f t="shared" si="2"/>
        <v>314</v>
      </c>
      <c r="J12" s="4">
        <f t="shared" si="2"/>
        <v>468</v>
      </c>
      <c r="K12" s="4">
        <f t="shared" si="2"/>
        <v>0</v>
      </c>
      <c r="L12" s="4">
        <f t="shared" si="2"/>
        <v>0</v>
      </c>
      <c r="M12" s="4">
        <f t="shared" si="2"/>
        <v>480</v>
      </c>
      <c r="N12" s="4">
        <f t="shared" si="2"/>
        <v>480</v>
      </c>
      <c r="O12" s="4">
        <f t="shared" si="2"/>
        <v>95</v>
      </c>
      <c r="P12" s="4">
        <f t="shared" si="2"/>
        <v>27</v>
      </c>
    </row>
    <row r="13" spans="1:16" ht="18" customHeight="1">
      <c r="A13" s="26"/>
      <c r="B13" s="10" t="s">
        <v>23</v>
      </c>
      <c r="C13" s="4">
        <v>421</v>
      </c>
      <c r="D13" s="4">
        <v>4</v>
      </c>
      <c r="E13" s="4">
        <v>20</v>
      </c>
      <c r="F13" s="4">
        <v>18</v>
      </c>
      <c r="G13" s="4">
        <v>0</v>
      </c>
      <c r="H13" s="4">
        <v>0</v>
      </c>
      <c r="I13" s="5">
        <v>163</v>
      </c>
      <c r="J13" s="5">
        <v>216</v>
      </c>
      <c r="K13" s="15">
        <v>0</v>
      </c>
      <c r="L13" s="4">
        <v>0</v>
      </c>
      <c r="M13" s="4">
        <v>249</v>
      </c>
      <c r="N13" s="4">
        <v>249</v>
      </c>
      <c r="O13" s="4">
        <v>49</v>
      </c>
      <c r="P13" s="4">
        <v>16</v>
      </c>
    </row>
    <row r="14" spans="1:16" ht="18" customHeight="1">
      <c r="A14" s="27"/>
      <c r="B14" s="10" t="s">
        <v>24</v>
      </c>
      <c r="C14" s="4">
        <v>464</v>
      </c>
      <c r="D14" s="4">
        <v>11</v>
      </c>
      <c r="E14" s="4">
        <v>28</v>
      </c>
      <c r="F14" s="4">
        <v>22</v>
      </c>
      <c r="G14" s="4">
        <v>0</v>
      </c>
      <c r="H14" s="4">
        <v>0</v>
      </c>
      <c r="I14" s="5">
        <v>151</v>
      </c>
      <c r="J14" s="5">
        <v>252</v>
      </c>
      <c r="K14" s="5">
        <v>0</v>
      </c>
      <c r="L14" s="4">
        <v>0</v>
      </c>
      <c r="M14" s="4">
        <v>231</v>
      </c>
      <c r="N14" s="4">
        <v>231</v>
      </c>
      <c r="O14" s="4">
        <v>46</v>
      </c>
      <c r="P14" s="4">
        <v>11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653</v>
      </c>
      <c r="D15" s="4">
        <f t="shared" si="3"/>
        <v>21</v>
      </c>
      <c r="E15" s="4">
        <f t="shared" si="3"/>
        <v>11</v>
      </c>
      <c r="F15" s="4">
        <f t="shared" si="3"/>
        <v>16</v>
      </c>
      <c r="G15" s="4">
        <f t="shared" si="3"/>
        <v>0</v>
      </c>
      <c r="H15" s="4">
        <f t="shared" si="3"/>
        <v>0</v>
      </c>
      <c r="I15" s="4">
        <f t="shared" si="3"/>
        <v>115</v>
      </c>
      <c r="J15" s="4">
        <f t="shared" si="3"/>
        <v>490</v>
      </c>
      <c r="K15" s="4">
        <f t="shared" si="3"/>
        <v>0</v>
      </c>
      <c r="L15" s="4">
        <f t="shared" si="3"/>
        <v>0</v>
      </c>
      <c r="M15" s="4">
        <f t="shared" si="3"/>
        <v>114</v>
      </c>
      <c r="N15" s="4">
        <f t="shared" si="3"/>
        <v>114</v>
      </c>
      <c r="O15" s="4">
        <f t="shared" si="3"/>
        <v>42</v>
      </c>
      <c r="P15" s="4">
        <f t="shared" si="3"/>
        <v>11</v>
      </c>
    </row>
    <row r="16" spans="1:16" ht="18" customHeight="1">
      <c r="A16" s="26"/>
      <c r="B16" s="10" t="s">
        <v>23</v>
      </c>
      <c r="C16" s="4">
        <v>307</v>
      </c>
      <c r="D16" s="4">
        <v>9</v>
      </c>
      <c r="E16" s="4">
        <v>4</v>
      </c>
      <c r="F16" s="4">
        <v>8</v>
      </c>
      <c r="G16" s="4">
        <v>0</v>
      </c>
      <c r="H16" s="4">
        <v>0</v>
      </c>
      <c r="I16" s="5">
        <v>55</v>
      </c>
      <c r="J16" s="5">
        <v>231</v>
      </c>
      <c r="K16" s="5">
        <v>0</v>
      </c>
      <c r="L16" s="4">
        <v>0</v>
      </c>
      <c r="M16" s="4">
        <v>57</v>
      </c>
      <c r="N16" s="4">
        <v>57</v>
      </c>
      <c r="O16" s="4">
        <v>17</v>
      </c>
      <c r="P16" s="4">
        <v>8</v>
      </c>
    </row>
    <row r="17" spans="1:16" ht="18" customHeight="1">
      <c r="A17" s="27"/>
      <c r="B17" s="10" t="s">
        <v>24</v>
      </c>
      <c r="C17" s="4">
        <v>346</v>
      </c>
      <c r="D17" s="4">
        <v>12</v>
      </c>
      <c r="E17" s="4">
        <v>7</v>
      </c>
      <c r="F17" s="4">
        <v>8</v>
      </c>
      <c r="G17" s="4">
        <v>0</v>
      </c>
      <c r="H17" s="4">
        <v>0</v>
      </c>
      <c r="I17" s="5">
        <v>60</v>
      </c>
      <c r="J17" s="5">
        <v>259</v>
      </c>
      <c r="K17" s="5">
        <v>0</v>
      </c>
      <c r="L17" s="4">
        <v>0</v>
      </c>
      <c r="M17" s="4">
        <v>57</v>
      </c>
      <c r="N17" s="4">
        <v>57</v>
      </c>
      <c r="O17" s="4">
        <v>25</v>
      </c>
      <c r="P17" s="4">
        <v>3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1176</v>
      </c>
      <c r="D18" s="4">
        <f t="shared" si="4"/>
        <v>2</v>
      </c>
      <c r="E18" s="4">
        <f t="shared" si="4"/>
        <v>48</v>
      </c>
      <c r="F18" s="4">
        <f t="shared" si="4"/>
        <v>64</v>
      </c>
      <c r="G18" s="4">
        <f t="shared" si="4"/>
        <v>0</v>
      </c>
      <c r="H18" s="4">
        <f t="shared" si="4"/>
        <v>0</v>
      </c>
      <c r="I18" s="4">
        <f t="shared" si="4"/>
        <v>411</v>
      </c>
      <c r="J18" s="4">
        <f t="shared" si="4"/>
        <v>651</v>
      </c>
      <c r="K18" s="4">
        <f t="shared" si="4"/>
        <v>0</v>
      </c>
      <c r="L18" s="4">
        <f t="shared" si="4"/>
        <v>0</v>
      </c>
      <c r="M18" s="4">
        <f t="shared" si="4"/>
        <v>630</v>
      </c>
      <c r="N18" s="4">
        <f t="shared" si="4"/>
        <v>630</v>
      </c>
      <c r="O18" s="4">
        <f t="shared" si="4"/>
        <v>57</v>
      </c>
      <c r="P18" s="4">
        <f t="shared" si="4"/>
        <v>20</v>
      </c>
    </row>
    <row r="19" spans="1:16" ht="18" customHeight="1">
      <c r="A19" s="26"/>
      <c r="B19" s="10" t="s">
        <v>23</v>
      </c>
      <c r="C19" s="4">
        <v>567</v>
      </c>
      <c r="D19" s="4">
        <v>1</v>
      </c>
      <c r="E19" s="4">
        <v>19</v>
      </c>
      <c r="F19" s="4">
        <v>29</v>
      </c>
      <c r="G19" s="4">
        <v>0</v>
      </c>
      <c r="H19" s="4">
        <v>0</v>
      </c>
      <c r="I19" s="5">
        <v>201</v>
      </c>
      <c r="J19" s="5">
        <v>317</v>
      </c>
      <c r="K19" s="5">
        <v>0</v>
      </c>
      <c r="L19" s="4">
        <v>0</v>
      </c>
      <c r="M19" s="4">
        <v>324</v>
      </c>
      <c r="N19" s="4">
        <v>324</v>
      </c>
      <c r="O19" s="4">
        <v>27</v>
      </c>
      <c r="P19" s="4">
        <v>15</v>
      </c>
    </row>
    <row r="20" spans="1:16" ht="18" customHeight="1">
      <c r="A20" s="27"/>
      <c r="B20" s="10" t="s">
        <v>24</v>
      </c>
      <c r="C20" s="4">
        <v>609</v>
      </c>
      <c r="D20" s="4">
        <v>1</v>
      </c>
      <c r="E20" s="4">
        <v>29</v>
      </c>
      <c r="F20" s="4">
        <v>35</v>
      </c>
      <c r="G20" s="4">
        <v>0</v>
      </c>
      <c r="H20" s="4">
        <v>0</v>
      </c>
      <c r="I20" s="5">
        <v>210</v>
      </c>
      <c r="J20" s="5">
        <v>334</v>
      </c>
      <c r="K20" s="5">
        <v>0</v>
      </c>
      <c r="L20" s="4">
        <v>0</v>
      </c>
      <c r="M20" s="4">
        <v>306</v>
      </c>
      <c r="N20" s="4">
        <v>306</v>
      </c>
      <c r="O20" s="4">
        <v>30</v>
      </c>
      <c r="P20" s="4">
        <v>5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1204</v>
      </c>
      <c r="D21" s="4">
        <f t="shared" si="5"/>
        <v>32</v>
      </c>
      <c r="E21" s="4">
        <f t="shared" si="5"/>
        <v>45</v>
      </c>
      <c r="F21" s="4">
        <f t="shared" si="5"/>
        <v>28</v>
      </c>
      <c r="G21" s="4">
        <f t="shared" si="5"/>
        <v>0</v>
      </c>
      <c r="H21" s="4">
        <f t="shared" si="5"/>
        <v>0</v>
      </c>
      <c r="I21" s="4">
        <f t="shared" si="5"/>
        <v>277</v>
      </c>
      <c r="J21" s="4">
        <f t="shared" si="5"/>
        <v>822</v>
      </c>
      <c r="K21" s="4">
        <f t="shared" si="5"/>
        <v>0</v>
      </c>
      <c r="L21" s="4">
        <f t="shared" si="5"/>
        <v>0</v>
      </c>
      <c r="M21" s="4">
        <f t="shared" si="5"/>
        <v>120</v>
      </c>
      <c r="N21" s="4">
        <f t="shared" si="5"/>
        <v>120</v>
      </c>
      <c r="O21" s="4">
        <f t="shared" si="5"/>
        <v>40</v>
      </c>
      <c r="P21" s="4">
        <f t="shared" si="5"/>
        <v>15</v>
      </c>
    </row>
    <row r="22" spans="1:16" ht="18" customHeight="1">
      <c r="A22" s="26"/>
      <c r="B22" s="10" t="s">
        <v>23</v>
      </c>
      <c r="C22" s="4">
        <v>565</v>
      </c>
      <c r="D22" s="4">
        <v>16</v>
      </c>
      <c r="E22" s="4">
        <v>15</v>
      </c>
      <c r="F22" s="4">
        <v>15</v>
      </c>
      <c r="G22" s="4">
        <v>0</v>
      </c>
      <c r="H22" s="4">
        <v>0</v>
      </c>
      <c r="I22" s="5">
        <v>125</v>
      </c>
      <c r="J22" s="5">
        <v>394</v>
      </c>
      <c r="K22" s="5">
        <v>0</v>
      </c>
      <c r="L22" s="4">
        <v>0</v>
      </c>
      <c r="M22" s="4">
        <v>62</v>
      </c>
      <c r="N22" s="4">
        <v>62</v>
      </c>
      <c r="O22" s="4">
        <v>24</v>
      </c>
      <c r="P22" s="4">
        <v>8</v>
      </c>
    </row>
    <row r="23" spans="1:16" ht="18" customHeight="1">
      <c r="A23" s="27"/>
      <c r="B23" s="10" t="s">
        <v>24</v>
      </c>
      <c r="C23" s="4">
        <v>639</v>
      </c>
      <c r="D23" s="4">
        <v>16</v>
      </c>
      <c r="E23" s="4">
        <v>30</v>
      </c>
      <c r="F23" s="4">
        <v>13</v>
      </c>
      <c r="G23" s="4">
        <v>0</v>
      </c>
      <c r="H23" s="4">
        <v>0</v>
      </c>
      <c r="I23" s="5">
        <v>152</v>
      </c>
      <c r="J23" s="5">
        <v>428</v>
      </c>
      <c r="K23" s="5">
        <v>0</v>
      </c>
      <c r="L23" s="4">
        <v>0</v>
      </c>
      <c r="M23" s="4">
        <v>58</v>
      </c>
      <c r="N23" s="4">
        <v>58</v>
      </c>
      <c r="O23" s="4">
        <v>16</v>
      </c>
      <c r="P23" s="4">
        <v>7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758</v>
      </c>
      <c r="D24" s="4">
        <f t="shared" si="6"/>
        <v>2</v>
      </c>
      <c r="E24" s="4">
        <f t="shared" si="6"/>
        <v>12</v>
      </c>
      <c r="F24" s="4">
        <f t="shared" si="6"/>
        <v>28</v>
      </c>
      <c r="G24" s="4">
        <f t="shared" si="6"/>
        <v>0</v>
      </c>
      <c r="H24" s="4">
        <f t="shared" si="6"/>
        <v>0</v>
      </c>
      <c r="I24" s="4">
        <f t="shared" si="6"/>
        <v>275</v>
      </c>
      <c r="J24" s="4">
        <f t="shared" si="6"/>
        <v>441</v>
      </c>
      <c r="K24" s="4">
        <f t="shared" si="6"/>
        <v>0</v>
      </c>
      <c r="L24" s="4">
        <f t="shared" si="6"/>
        <v>0</v>
      </c>
      <c r="M24" s="4">
        <f t="shared" si="6"/>
        <v>319</v>
      </c>
      <c r="N24" s="4">
        <f t="shared" si="6"/>
        <v>319</v>
      </c>
      <c r="O24" s="4">
        <f t="shared" si="6"/>
        <v>158</v>
      </c>
      <c r="P24" s="4">
        <f t="shared" si="6"/>
        <v>39</v>
      </c>
    </row>
    <row r="25" spans="1:16" ht="18" customHeight="1">
      <c r="A25" s="26"/>
      <c r="B25" s="10" t="s">
        <v>23</v>
      </c>
      <c r="C25" s="4">
        <v>370</v>
      </c>
      <c r="D25" s="4">
        <v>1</v>
      </c>
      <c r="E25" s="4">
        <v>6</v>
      </c>
      <c r="F25" s="4">
        <v>13</v>
      </c>
      <c r="G25" s="4">
        <v>0</v>
      </c>
      <c r="H25" s="4">
        <v>0</v>
      </c>
      <c r="I25" s="5">
        <v>139</v>
      </c>
      <c r="J25" s="5">
        <v>211</v>
      </c>
      <c r="K25" s="5">
        <v>0</v>
      </c>
      <c r="L25" s="4">
        <v>0</v>
      </c>
      <c r="M25" s="4">
        <v>163</v>
      </c>
      <c r="N25" s="4">
        <v>163</v>
      </c>
      <c r="O25" s="4">
        <v>76</v>
      </c>
      <c r="P25" s="4">
        <v>20</v>
      </c>
    </row>
    <row r="26" spans="1:16" ht="18" customHeight="1">
      <c r="A26" s="27"/>
      <c r="B26" s="10" t="s">
        <v>24</v>
      </c>
      <c r="C26" s="4">
        <v>388</v>
      </c>
      <c r="D26" s="4">
        <v>1</v>
      </c>
      <c r="E26" s="4">
        <v>6</v>
      </c>
      <c r="F26" s="4">
        <v>15</v>
      </c>
      <c r="G26" s="4">
        <v>0</v>
      </c>
      <c r="H26" s="4">
        <v>0</v>
      </c>
      <c r="I26" s="5">
        <v>136</v>
      </c>
      <c r="J26" s="5">
        <v>230</v>
      </c>
      <c r="K26" s="5">
        <v>0</v>
      </c>
      <c r="L26" s="4">
        <v>0</v>
      </c>
      <c r="M26" s="4">
        <v>156</v>
      </c>
      <c r="N26" s="4">
        <v>156</v>
      </c>
      <c r="O26" s="4">
        <v>82</v>
      </c>
      <c r="P26" s="4">
        <v>19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100</v>
      </c>
      <c r="D27" s="4">
        <f t="shared" si="7"/>
        <v>0</v>
      </c>
      <c r="E27" s="4">
        <f t="shared" si="7"/>
        <v>6</v>
      </c>
      <c r="F27" s="4">
        <f t="shared" si="7"/>
        <v>10</v>
      </c>
      <c r="G27" s="4">
        <f t="shared" si="7"/>
        <v>0</v>
      </c>
      <c r="H27" s="4">
        <f t="shared" si="7"/>
        <v>0</v>
      </c>
      <c r="I27" s="4">
        <f t="shared" si="7"/>
        <v>29</v>
      </c>
      <c r="J27" s="4">
        <f t="shared" si="7"/>
        <v>55</v>
      </c>
      <c r="K27" s="4">
        <f t="shared" si="7"/>
        <v>0</v>
      </c>
      <c r="L27" s="4">
        <f t="shared" si="7"/>
        <v>0</v>
      </c>
      <c r="M27" s="4">
        <f>M28+M29</f>
        <v>47</v>
      </c>
      <c r="N27" s="4">
        <f t="shared" si="7"/>
        <v>47</v>
      </c>
      <c r="O27" s="4">
        <f t="shared" si="7"/>
        <v>14</v>
      </c>
      <c r="P27" s="4">
        <f t="shared" si="7"/>
        <v>8</v>
      </c>
    </row>
    <row r="28" spans="1:16" ht="18" customHeight="1">
      <c r="A28" s="26"/>
      <c r="B28" s="10" t="s">
        <v>23</v>
      </c>
      <c r="C28" s="4">
        <v>47</v>
      </c>
      <c r="D28" s="4">
        <v>0</v>
      </c>
      <c r="E28" s="4">
        <v>1</v>
      </c>
      <c r="F28" s="4">
        <v>4</v>
      </c>
      <c r="G28" s="4">
        <v>0</v>
      </c>
      <c r="H28" s="4">
        <v>0</v>
      </c>
      <c r="I28" s="5">
        <v>12</v>
      </c>
      <c r="J28" s="5">
        <v>30</v>
      </c>
      <c r="K28" s="5">
        <v>0</v>
      </c>
      <c r="L28" s="4">
        <v>0</v>
      </c>
      <c r="M28" s="4">
        <v>26</v>
      </c>
      <c r="N28" s="4">
        <v>26</v>
      </c>
      <c r="O28" s="4">
        <v>3</v>
      </c>
      <c r="P28" s="4">
        <v>5</v>
      </c>
    </row>
    <row r="29" spans="1:16" ht="18" customHeight="1">
      <c r="A29" s="27"/>
      <c r="B29" s="10" t="s">
        <v>24</v>
      </c>
      <c r="C29" s="4">
        <v>53</v>
      </c>
      <c r="D29" s="4">
        <v>0</v>
      </c>
      <c r="E29" s="4">
        <v>5</v>
      </c>
      <c r="F29" s="4">
        <v>6</v>
      </c>
      <c r="G29" s="4">
        <v>0</v>
      </c>
      <c r="H29" s="4">
        <v>0</v>
      </c>
      <c r="I29" s="5">
        <v>17</v>
      </c>
      <c r="J29" s="5">
        <v>25</v>
      </c>
      <c r="K29" s="5">
        <v>0</v>
      </c>
      <c r="L29" s="4">
        <v>0</v>
      </c>
      <c r="M29" s="4">
        <v>21</v>
      </c>
      <c r="N29" s="4">
        <v>21</v>
      </c>
      <c r="O29" s="4">
        <v>11</v>
      </c>
      <c r="P29" s="4">
        <v>3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50390625" style="3" customWidth="1"/>
    <col min="17" max="16384" width="9.00390625" style="3" customWidth="1"/>
  </cols>
  <sheetData>
    <row r="1" spans="1:16" ht="60" customHeight="1">
      <c r="A1" s="28" t="s">
        <v>221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4.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6387</v>
      </c>
      <c r="D6" s="4">
        <f t="shared" si="0"/>
        <v>149</v>
      </c>
      <c r="E6" s="4">
        <f t="shared" si="0"/>
        <v>230</v>
      </c>
      <c r="F6" s="4">
        <f t="shared" si="0"/>
        <v>221</v>
      </c>
      <c r="G6" s="4">
        <f t="shared" si="0"/>
        <v>0</v>
      </c>
      <c r="H6" s="4">
        <f t="shared" si="0"/>
        <v>0</v>
      </c>
      <c r="I6" s="4">
        <f t="shared" si="0"/>
        <v>2215</v>
      </c>
      <c r="J6" s="4">
        <f t="shared" si="0"/>
        <v>3572</v>
      </c>
      <c r="K6" s="4">
        <f t="shared" si="0"/>
        <v>0</v>
      </c>
      <c r="L6" s="4">
        <f t="shared" si="0"/>
        <v>0</v>
      </c>
      <c r="M6" s="4">
        <f t="shared" si="0"/>
        <v>3592</v>
      </c>
      <c r="N6" s="4">
        <f t="shared" si="0"/>
        <v>3592</v>
      </c>
      <c r="O6" s="4">
        <f t="shared" si="0"/>
        <v>516</v>
      </c>
      <c r="P6" s="4">
        <f t="shared" si="0"/>
        <v>152</v>
      </c>
    </row>
    <row r="7" spans="1:16" ht="18" customHeight="1">
      <c r="A7" s="26"/>
      <c r="B7" s="10" t="s">
        <v>23</v>
      </c>
      <c r="C7" s="6">
        <v>3108</v>
      </c>
      <c r="D7" s="6">
        <v>68</v>
      </c>
      <c r="E7" s="6">
        <v>112</v>
      </c>
      <c r="F7" s="6">
        <v>110</v>
      </c>
      <c r="G7" s="6">
        <v>0</v>
      </c>
      <c r="H7" s="6">
        <v>0</v>
      </c>
      <c r="I7" s="13">
        <v>1090</v>
      </c>
      <c r="J7" s="13">
        <v>1728</v>
      </c>
      <c r="K7" s="13">
        <v>0</v>
      </c>
      <c r="L7" s="4">
        <v>0</v>
      </c>
      <c r="M7" s="4">
        <v>1782</v>
      </c>
      <c r="N7" s="4">
        <v>1782</v>
      </c>
      <c r="O7" s="4">
        <v>252</v>
      </c>
      <c r="P7" s="4">
        <v>87</v>
      </c>
    </row>
    <row r="8" spans="1:16" ht="18" customHeight="1">
      <c r="A8" s="27"/>
      <c r="B8" s="10" t="s">
        <v>24</v>
      </c>
      <c r="C8" s="6">
        <v>3279</v>
      </c>
      <c r="D8" s="6">
        <v>81</v>
      </c>
      <c r="E8" s="6">
        <v>118</v>
      </c>
      <c r="F8" s="6">
        <v>111</v>
      </c>
      <c r="G8" s="6">
        <v>0</v>
      </c>
      <c r="H8" s="6">
        <v>0</v>
      </c>
      <c r="I8" s="13">
        <v>1125</v>
      </c>
      <c r="J8" s="13">
        <v>1844</v>
      </c>
      <c r="K8" s="13">
        <v>0</v>
      </c>
      <c r="L8" s="4">
        <v>0</v>
      </c>
      <c r="M8" s="4">
        <v>1810</v>
      </c>
      <c r="N8" s="4">
        <v>1810</v>
      </c>
      <c r="O8" s="4">
        <v>264</v>
      </c>
      <c r="P8" s="4">
        <v>65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1221</v>
      </c>
      <c r="D9" s="4">
        <f t="shared" si="1"/>
        <v>24</v>
      </c>
      <c r="E9" s="4">
        <f t="shared" si="1"/>
        <v>48</v>
      </c>
      <c r="F9" s="4">
        <f t="shared" si="1"/>
        <v>49</v>
      </c>
      <c r="G9" s="4">
        <f t="shared" si="1"/>
        <v>0</v>
      </c>
      <c r="H9" s="4">
        <f t="shared" si="1"/>
        <v>0</v>
      </c>
      <c r="I9" s="4">
        <f t="shared" si="1"/>
        <v>594</v>
      </c>
      <c r="J9" s="4">
        <f t="shared" si="1"/>
        <v>506</v>
      </c>
      <c r="K9" s="4">
        <f t="shared" si="1"/>
        <v>0</v>
      </c>
      <c r="L9" s="4">
        <f t="shared" si="1"/>
        <v>0</v>
      </c>
      <c r="M9" s="4">
        <f t="shared" si="1"/>
        <v>1349</v>
      </c>
      <c r="N9" s="4">
        <f t="shared" si="1"/>
        <v>1349</v>
      </c>
      <c r="O9" s="4">
        <f t="shared" si="1"/>
        <v>74</v>
      </c>
      <c r="P9" s="4">
        <f t="shared" si="1"/>
        <v>22</v>
      </c>
    </row>
    <row r="10" spans="1:16" ht="18" customHeight="1">
      <c r="A10" s="26"/>
      <c r="B10" s="10" t="s">
        <v>23</v>
      </c>
      <c r="C10" s="4">
        <v>597</v>
      </c>
      <c r="D10" s="4">
        <v>15</v>
      </c>
      <c r="E10" s="4">
        <v>23</v>
      </c>
      <c r="F10" s="4">
        <v>25</v>
      </c>
      <c r="G10" s="4">
        <v>0</v>
      </c>
      <c r="H10" s="4">
        <v>0</v>
      </c>
      <c r="I10" s="5">
        <v>292</v>
      </c>
      <c r="J10" s="5">
        <v>242</v>
      </c>
      <c r="K10" s="5">
        <v>0</v>
      </c>
      <c r="L10" s="4">
        <v>0</v>
      </c>
      <c r="M10" s="4">
        <v>686</v>
      </c>
      <c r="N10" s="4">
        <v>686</v>
      </c>
      <c r="O10" s="4">
        <v>26</v>
      </c>
      <c r="P10" s="4">
        <v>15</v>
      </c>
    </row>
    <row r="11" spans="1:16" ht="18" customHeight="1">
      <c r="A11" s="27"/>
      <c r="B11" s="10" t="s">
        <v>24</v>
      </c>
      <c r="C11" s="4">
        <v>624</v>
      </c>
      <c r="D11" s="4">
        <v>9</v>
      </c>
      <c r="E11" s="4">
        <v>25</v>
      </c>
      <c r="F11" s="4">
        <v>24</v>
      </c>
      <c r="G11" s="4">
        <v>0</v>
      </c>
      <c r="H11" s="4">
        <v>0</v>
      </c>
      <c r="I11" s="5">
        <v>302</v>
      </c>
      <c r="J11" s="5">
        <v>264</v>
      </c>
      <c r="K11" s="5">
        <v>0</v>
      </c>
      <c r="L11" s="4">
        <v>0</v>
      </c>
      <c r="M11" s="4">
        <v>663</v>
      </c>
      <c r="N11" s="4">
        <v>663</v>
      </c>
      <c r="O11" s="4">
        <v>48</v>
      </c>
      <c r="P11" s="4">
        <v>7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949</v>
      </c>
      <c r="D12" s="4">
        <f t="shared" si="2"/>
        <v>22</v>
      </c>
      <c r="E12" s="4">
        <f t="shared" si="2"/>
        <v>47</v>
      </c>
      <c r="F12" s="4">
        <f t="shared" si="2"/>
        <v>53</v>
      </c>
      <c r="G12" s="4">
        <f t="shared" si="2"/>
        <v>0</v>
      </c>
      <c r="H12" s="4">
        <f t="shared" si="2"/>
        <v>0</v>
      </c>
      <c r="I12" s="4">
        <f t="shared" si="2"/>
        <v>327</v>
      </c>
      <c r="J12" s="4">
        <f t="shared" si="2"/>
        <v>500</v>
      </c>
      <c r="K12" s="4">
        <f t="shared" si="2"/>
        <v>0</v>
      </c>
      <c r="L12" s="4">
        <v>0</v>
      </c>
      <c r="M12" s="4">
        <f t="shared" si="2"/>
        <v>667</v>
      </c>
      <c r="N12" s="4">
        <f t="shared" si="2"/>
        <v>667</v>
      </c>
      <c r="O12" s="4">
        <f t="shared" si="2"/>
        <v>132</v>
      </c>
      <c r="P12" s="4">
        <f t="shared" si="2"/>
        <v>32</v>
      </c>
    </row>
    <row r="13" spans="1:16" ht="18" customHeight="1">
      <c r="A13" s="26"/>
      <c r="B13" s="10" t="s">
        <v>23</v>
      </c>
      <c r="C13" s="4">
        <v>478</v>
      </c>
      <c r="D13" s="4">
        <v>10</v>
      </c>
      <c r="E13" s="4">
        <v>23</v>
      </c>
      <c r="F13" s="4">
        <v>23</v>
      </c>
      <c r="G13" s="4">
        <v>0</v>
      </c>
      <c r="H13" s="4">
        <v>0</v>
      </c>
      <c r="I13" s="5">
        <v>178</v>
      </c>
      <c r="J13" s="5">
        <v>244</v>
      </c>
      <c r="K13" s="15">
        <v>0</v>
      </c>
      <c r="L13" s="4">
        <v>0</v>
      </c>
      <c r="M13" s="4">
        <v>325</v>
      </c>
      <c r="N13" s="4">
        <v>325</v>
      </c>
      <c r="O13" s="4">
        <v>66</v>
      </c>
      <c r="P13" s="4">
        <v>16</v>
      </c>
    </row>
    <row r="14" spans="1:16" ht="18" customHeight="1">
      <c r="A14" s="27"/>
      <c r="B14" s="10" t="s">
        <v>24</v>
      </c>
      <c r="C14" s="4">
        <v>471</v>
      </c>
      <c r="D14" s="4">
        <v>12</v>
      </c>
      <c r="E14" s="4">
        <v>24</v>
      </c>
      <c r="F14" s="4">
        <v>30</v>
      </c>
      <c r="G14" s="4">
        <v>0</v>
      </c>
      <c r="H14" s="4">
        <v>0</v>
      </c>
      <c r="I14" s="5">
        <v>149</v>
      </c>
      <c r="J14" s="5">
        <v>256</v>
      </c>
      <c r="K14" s="5">
        <v>0</v>
      </c>
      <c r="L14" s="4">
        <v>0</v>
      </c>
      <c r="M14" s="4">
        <v>342</v>
      </c>
      <c r="N14" s="4">
        <v>342</v>
      </c>
      <c r="O14" s="4">
        <v>66</v>
      </c>
      <c r="P14" s="4">
        <v>16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703</v>
      </c>
      <c r="D15" s="4">
        <f t="shared" si="3"/>
        <v>36</v>
      </c>
      <c r="E15" s="4">
        <f t="shared" si="3"/>
        <v>20</v>
      </c>
      <c r="F15" s="4">
        <f t="shared" si="3"/>
        <v>11</v>
      </c>
      <c r="G15" s="4">
        <f t="shared" si="3"/>
        <v>0</v>
      </c>
      <c r="H15" s="4">
        <f t="shared" si="3"/>
        <v>0</v>
      </c>
      <c r="I15" s="4">
        <f t="shared" si="3"/>
        <v>101</v>
      </c>
      <c r="J15" s="4">
        <f t="shared" si="3"/>
        <v>535</v>
      </c>
      <c r="K15" s="4">
        <f t="shared" si="3"/>
        <v>0</v>
      </c>
      <c r="L15" s="4">
        <f t="shared" si="3"/>
        <v>0</v>
      </c>
      <c r="M15" s="4">
        <f t="shared" si="3"/>
        <v>181</v>
      </c>
      <c r="N15" s="4">
        <f t="shared" si="3"/>
        <v>181</v>
      </c>
      <c r="O15" s="4">
        <f t="shared" si="3"/>
        <v>49</v>
      </c>
      <c r="P15" s="4">
        <f t="shared" si="3"/>
        <v>18</v>
      </c>
    </row>
    <row r="16" spans="1:16" ht="18" customHeight="1">
      <c r="A16" s="26"/>
      <c r="B16" s="10" t="s">
        <v>23</v>
      </c>
      <c r="C16" s="4">
        <v>340</v>
      </c>
      <c r="D16" s="4">
        <v>15</v>
      </c>
      <c r="E16" s="4">
        <v>11</v>
      </c>
      <c r="F16" s="4">
        <v>5</v>
      </c>
      <c r="G16" s="4">
        <v>0</v>
      </c>
      <c r="H16" s="4">
        <v>0</v>
      </c>
      <c r="I16" s="5">
        <v>45</v>
      </c>
      <c r="J16" s="5">
        <v>264</v>
      </c>
      <c r="K16" s="5">
        <v>0</v>
      </c>
      <c r="L16" s="4">
        <v>0</v>
      </c>
      <c r="M16" s="4">
        <v>97</v>
      </c>
      <c r="N16" s="4">
        <v>97</v>
      </c>
      <c r="O16" s="4">
        <v>23</v>
      </c>
      <c r="P16" s="4">
        <v>10</v>
      </c>
    </row>
    <row r="17" spans="1:16" ht="18" customHeight="1">
      <c r="A17" s="27"/>
      <c r="B17" s="10" t="s">
        <v>24</v>
      </c>
      <c r="C17" s="4">
        <v>363</v>
      </c>
      <c r="D17" s="4">
        <v>21</v>
      </c>
      <c r="E17" s="4">
        <v>9</v>
      </c>
      <c r="F17" s="4">
        <v>6</v>
      </c>
      <c r="G17" s="4">
        <v>0</v>
      </c>
      <c r="H17" s="4">
        <v>0</v>
      </c>
      <c r="I17" s="5">
        <v>56</v>
      </c>
      <c r="J17" s="5">
        <v>271</v>
      </c>
      <c r="K17" s="5">
        <v>0</v>
      </c>
      <c r="L17" s="4">
        <v>0</v>
      </c>
      <c r="M17" s="4">
        <v>84</v>
      </c>
      <c r="N17" s="4">
        <v>84</v>
      </c>
      <c r="O17" s="4">
        <v>26</v>
      </c>
      <c r="P17" s="4">
        <v>8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1503</v>
      </c>
      <c r="D18" s="4">
        <f t="shared" si="4"/>
        <v>14</v>
      </c>
      <c r="E18" s="4">
        <f t="shared" si="4"/>
        <v>45</v>
      </c>
      <c r="F18" s="4">
        <f t="shared" si="4"/>
        <v>66</v>
      </c>
      <c r="G18" s="4">
        <f t="shared" si="4"/>
        <v>0</v>
      </c>
      <c r="H18" s="4">
        <f t="shared" si="4"/>
        <v>0</v>
      </c>
      <c r="I18" s="4">
        <f t="shared" si="4"/>
        <v>616</v>
      </c>
      <c r="J18" s="4">
        <f t="shared" si="4"/>
        <v>762</v>
      </c>
      <c r="K18" s="4">
        <f t="shared" si="4"/>
        <v>0</v>
      </c>
      <c r="L18" s="4">
        <f t="shared" si="4"/>
        <v>0</v>
      </c>
      <c r="M18" s="4">
        <f t="shared" si="4"/>
        <v>779</v>
      </c>
      <c r="N18" s="4">
        <f t="shared" si="4"/>
        <v>779</v>
      </c>
      <c r="O18" s="4">
        <f t="shared" si="4"/>
        <v>67</v>
      </c>
      <c r="P18" s="4">
        <f t="shared" si="4"/>
        <v>13</v>
      </c>
    </row>
    <row r="19" spans="1:16" ht="18" customHeight="1">
      <c r="A19" s="26"/>
      <c r="B19" s="10" t="s">
        <v>23</v>
      </c>
      <c r="C19" s="4">
        <v>769</v>
      </c>
      <c r="D19" s="4">
        <v>7</v>
      </c>
      <c r="E19" s="4">
        <v>21</v>
      </c>
      <c r="F19" s="4">
        <v>38</v>
      </c>
      <c r="G19" s="4">
        <v>0</v>
      </c>
      <c r="H19" s="4">
        <v>0</v>
      </c>
      <c r="I19" s="5">
        <v>313</v>
      </c>
      <c r="J19" s="5">
        <v>390</v>
      </c>
      <c r="K19" s="5">
        <v>0</v>
      </c>
      <c r="L19" s="4">
        <v>0</v>
      </c>
      <c r="M19" s="4">
        <v>369</v>
      </c>
      <c r="N19" s="4">
        <v>369</v>
      </c>
      <c r="O19" s="4">
        <v>39</v>
      </c>
      <c r="P19" s="4">
        <v>9</v>
      </c>
    </row>
    <row r="20" spans="1:16" ht="18" customHeight="1">
      <c r="A20" s="27"/>
      <c r="B20" s="10" t="s">
        <v>24</v>
      </c>
      <c r="C20" s="4">
        <v>734</v>
      </c>
      <c r="D20" s="4">
        <v>7</v>
      </c>
      <c r="E20" s="4">
        <v>24</v>
      </c>
      <c r="F20" s="4">
        <v>28</v>
      </c>
      <c r="G20" s="4">
        <v>0</v>
      </c>
      <c r="H20" s="4">
        <v>0</v>
      </c>
      <c r="I20" s="5">
        <v>303</v>
      </c>
      <c r="J20" s="5">
        <v>372</v>
      </c>
      <c r="K20" s="5">
        <v>0</v>
      </c>
      <c r="L20" s="4">
        <v>0</v>
      </c>
      <c r="M20" s="4">
        <v>410</v>
      </c>
      <c r="N20" s="4">
        <v>410</v>
      </c>
      <c r="O20" s="4">
        <v>28</v>
      </c>
      <c r="P20" s="4">
        <v>4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1249</v>
      </c>
      <c r="D21" s="4">
        <f t="shared" si="5"/>
        <v>51</v>
      </c>
      <c r="E21" s="4">
        <f t="shared" si="5"/>
        <v>39</v>
      </c>
      <c r="F21" s="4">
        <f t="shared" si="5"/>
        <v>13</v>
      </c>
      <c r="G21" s="4">
        <f t="shared" si="5"/>
        <v>0</v>
      </c>
      <c r="H21" s="4">
        <v>0</v>
      </c>
      <c r="I21" s="4">
        <f t="shared" si="5"/>
        <v>256</v>
      </c>
      <c r="J21" s="4">
        <f t="shared" si="5"/>
        <v>890</v>
      </c>
      <c r="K21" s="4">
        <f t="shared" si="5"/>
        <v>0</v>
      </c>
      <c r="L21" s="4">
        <f t="shared" si="5"/>
        <v>0</v>
      </c>
      <c r="M21" s="4">
        <f t="shared" si="5"/>
        <v>154</v>
      </c>
      <c r="N21" s="4">
        <f t="shared" si="5"/>
        <v>154</v>
      </c>
      <c r="O21" s="4">
        <f t="shared" si="5"/>
        <v>32</v>
      </c>
      <c r="P21" s="4">
        <f t="shared" si="5"/>
        <v>20</v>
      </c>
    </row>
    <row r="22" spans="1:16" ht="18" customHeight="1">
      <c r="A22" s="26"/>
      <c r="B22" s="10" t="s">
        <v>23</v>
      </c>
      <c r="C22" s="4">
        <v>577</v>
      </c>
      <c r="D22" s="4">
        <v>20</v>
      </c>
      <c r="E22" s="4">
        <v>17</v>
      </c>
      <c r="F22" s="4">
        <v>5</v>
      </c>
      <c r="G22" s="4">
        <v>0</v>
      </c>
      <c r="H22" s="4">
        <v>0</v>
      </c>
      <c r="I22" s="5">
        <v>120</v>
      </c>
      <c r="J22" s="5">
        <v>415</v>
      </c>
      <c r="K22" s="5">
        <v>0</v>
      </c>
      <c r="L22" s="4">
        <v>0</v>
      </c>
      <c r="M22" s="4">
        <v>76</v>
      </c>
      <c r="N22" s="4">
        <v>76</v>
      </c>
      <c r="O22" s="4">
        <v>18</v>
      </c>
      <c r="P22" s="4">
        <v>13</v>
      </c>
    </row>
    <row r="23" spans="1:16" ht="18" customHeight="1">
      <c r="A23" s="27"/>
      <c r="B23" s="10" t="s">
        <v>24</v>
      </c>
      <c r="C23" s="4">
        <v>672</v>
      </c>
      <c r="D23" s="4">
        <v>31</v>
      </c>
      <c r="E23" s="4">
        <v>22</v>
      </c>
      <c r="F23" s="4">
        <v>8</v>
      </c>
      <c r="G23" s="4">
        <v>0</v>
      </c>
      <c r="H23" s="4">
        <v>0</v>
      </c>
      <c r="I23" s="5">
        <v>136</v>
      </c>
      <c r="J23" s="5">
        <v>475</v>
      </c>
      <c r="K23" s="5">
        <v>0</v>
      </c>
      <c r="L23" s="4">
        <v>0</v>
      </c>
      <c r="M23" s="4">
        <v>78</v>
      </c>
      <c r="N23" s="4">
        <v>78</v>
      </c>
      <c r="O23" s="4">
        <v>14</v>
      </c>
      <c r="P23" s="4">
        <v>7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659</v>
      </c>
      <c r="D24" s="4">
        <f t="shared" si="6"/>
        <v>2</v>
      </c>
      <c r="E24" s="4">
        <f t="shared" si="6"/>
        <v>19</v>
      </c>
      <c r="F24" s="4">
        <f t="shared" si="6"/>
        <v>15</v>
      </c>
      <c r="G24" s="4">
        <f t="shared" si="6"/>
        <v>0</v>
      </c>
      <c r="H24" s="4">
        <f t="shared" si="6"/>
        <v>0</v>
      </c>
      <c r="I24" s="4">
        <f t="shared" si="6"/>
        <v>296</v>
      </c>
      <c r="J24" s="4">
        <f t="shared" si="6"/>
        <v>327</v>
      </c>
      <c r="K24" s="4">
        <f t="shared" si="6"/>
        <v>0</v>
      </c>
      <c r="L24" s="4">
        <f t="shared" si="6"/>
        <v>0</v>
      </c>
      <c r="M24" s="4">
        <f t="shared" si="6"/>
        <v>409</v>
      </c>
      <c r="N24" s="4">
        <f t="shared" si="6"/>
        <v>409</v>
      </c>
      <c r="O24" s="4">
        <f t="shared" si="6"/>
        <v>145</v>
      </c>
      <c r="P24" s="4">
        <f t="shared" si="6"/>
        <v>43</v>
      </c>
    </row>
    <row r="25" spans="1:16" ht="18" customHeight="1">
      <c r="A25" s="26"/>
      <c r="B25" s="10" t="s">
        <v>23</v>
      </c>
      <c r="C25" s="4">
        <v>294</v>
      </c>
      <c r="D25" s="4">
        <v>1</v>
      </c>
      <c r="E25" s="4">
        <v>11</v>
      </c>
      <c r="F25" s="4">
        <v>8</v>
      </c>
      <c r="G25" s="4">
        <v>0</v>
      </c>
      <c r="H25" s="4">
        <v>0</v>
      </c>
      <c r="I25" s="5">
        <v>128</v>
      </c>
      <c r="J25" s="5">
        <v>146</v>
      </c>
      <c r="K25" s="5">
        <v>0</v>
      </c>
      <c r="L25" s="4">
        <v>0</v>
      </c>
      <c r="M25" s="4">
        <v>202</v>
      </c>
      <c r="N25" s="4">
        <v>202</v>
      </c>
      <c r="O25" s="4">
        <v>72</v>
      </c>
      <c r="P25" s="4">
        <v>22</v>
      </c>
    </row>
    <row r="26" spans="1:16" ht="18" customHeight="1">
      <c r="A26" s="27"/>
      <c r="B26" s="10" t="s">
        <v>24</v>
      </c>
      <c r="C26" s="4">
        <v>365</v>
      </c>
      <c r="D26" s="4">
        <v>1</v>
      </c>
      <c r="E26" s="4">
        <v>8</v>
      </c>
      <c r="F26" s="4">
        <v>7</v>
      </c>
      <c r="G26" s="4">
        <v>0</v>
      </c>
      <c r="H26" s="4">
        <v>0</v>
      </c>
      <c r="I26" s="5">
        <v>168</v>
      </c>
      <c r="J26" s="5">
        <v>181</v>
      </c>
      <c r="K26" s="5">
        <v>0</v>
      </c>
      <c r="L26" s="4">
        <v>0</v>
      </c>
      <c r="M26" s="4">
        <v>207</v>
      </c>
      <c r="N26" s="4">
        <v>207</v>
      </c>
      <c r="O26" s="4">
        <v>73</v>
      </c>
      <c r="P26" s="4">
        <v>21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103</v>
      </c>
      <c r="D27" s="4">
        <f t="shared" si="7"/>
        <v>0</v>
      </c>
      <c r="E27" s="4">
        <f t="shared" si="7"/>
        <v>12</v>
      </c>
      <c r="F27" s="4">
        <f t="shared" si="7"/>
        <v>14</v>
      </c>
      <c r="G27" s="4">
        <f t="shared" si="7"/>
        <v>0</v>
      </c>
      <c r="H27" s="4">
        <f t="shared" si="7"/>
        <v>0</v>
      </c>
      <c r="I27" s="4">
        <f t="shared" si="7"/>
        <v>25</v>
      </c>
      <c r="J27" s="4">
        <f t="shared" si="7"/>
        <v>52</v>
      </c>
      <c r="K27" s="4">
        <f t="shared" si="7"/>
        <v>0</v>
      </c>
      <c r="L27" s="4">
        <f t="shared" si="7"/>
        <v>0</v>
      </c>
      <c r="M27" s="4">
        <f t="shared" si="7"/>
        <v>53</v>
      </c>
      <c r="N27" s="4">
        <f t="shared" si="7"/>
        <v>53</v>
      </c>
      <c r="O27" s="4">
        <f t="shared" si="7"/>
        <v>17</v>
      </c>
      <c r="P27" s="4">
        <f t="shared" si="7"/>
        <v>4</v>
      </c>
    </row>
    <row r="28" spans="1:16" ht="18" customHeight="1">
      <c r="A28" s="26"/>
      <c r="B28" s="10" t="s">
        <v>23</v>
      </c>
      <c r="C28" s="4">
        <v>53</v>
      </c>
      <c r="D28" s="4">
        <v>0</v>
      </c>
      <c r="E28" s="4">
        <v>6</v>
      </c>
      <c r="F28" s="4">
        <v>6</v>
      </c>
      <c r="G28" s="4">
        <v>0</v>
      </c>
      <c r="H28" s="4">
        <v>0</v>
      </c>
      <c r="I28" s="5">
        <v>14</v>
      </c>
      <c r="J28" s="5">
        <v>27</v>
      </c>
      <c r="K28" s="5">
        <v>0</v>
      </c>
      <c r="L28" s="4">
        <v>0</v>
      </c>
      <c r="M28" s="4">
        <v>27</v>
      </c>
      <c r="N28" s="4">
        <v>27</v>
      </c>
      <c r="O28" s="4">
        <v>8</v>
      </c>
      <c r="P28" s="4">
        <v>2</v>
      </c>
    </row>
    <row r="29" spans="1:16" ht="18" customHeight="1">
      <c r="A29" s="27"/>
      <c r="B29" s="10" t="s">
        <v>24</v>
      </c>
      <c r="C29" s="4">
        <v>50</v>
      </c>
      <c r="D29" s="4">
        <v>0</v>
      </c>
      <c r="E29" s="4">
        <v>6</v>
      </c>
      <c r="F29" s="4">
        <v>8</v>
      </c>
      <c r="G29" s="4">
        <v>0</v>
      </c>
      <c r="H29" s="4">
        <v>0</v>
      </c>
      <c r="I29" s="5">
        <v>11</v>
      </c>
      <c r="J29" s="5">
        <v>25</v>
      </c>
      <c r="K29" s="5">
        <v>0</v>
      </c>
      <c r="L29" s="4">
        <v>0</v>
      </c>
      <c r="M29" s="4">
        <v>26</v>
      </c>
      <c r="N29" s="4">
        <v>26</v>
      </c>
      <c r="O29" s="4">
        <v>9</v>
      </c>
      <c r="P29" s="4">
        <v>2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A1" sqref="A1:P1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125" style="3" customWidth="1"/>
    <col min="17" max="16384" width="9.00390625" style="3" customWidth="1"/>
  </cols>
  <sheetData>
    <row r="1" spans="1:16" ht="60" customHeight="1">
      <c r="A1" s="28" t="s">
        <v>222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3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  <c r="U3" s="2"/>
      <c r="V3" s="2"/>
      <c r="W3" s="2"/>
    </row>
    <row r="4" spans="1:23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  <c r="U4" s="2"/>
      <c r="V4" s="2"/>
      <c r="W4" s="2"/>
    </row>
    <row r="5" spans="1:23" ht="95.2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  <c r="U5" s="2"/>
      <c r="V5" s="2"/>
      <c r="W5" s="2"/>
    </row>
    <row r="6" spans="1:16" ht="18" customHeight="1">
      <c r="A6" s="25" t="s">
        <v>48</v>
      </c>
      <c r="B6" s="10" t="s">
        <v>22</v>
      </c>
      <c r="C6" s="4">
        <f aca="true" t="shared" si="0" ref="C6:P6">C7+C8</f>
        <v>4840</v>
      </c>
      <c r="D6" s="4">
        <f t="shared" si="0"/>
        <v>81</v>
      </c>
      <c r="E6" s="4">
        <f t="shared" si="0"/>
        <v>214</v>
      </c>
      <c r="F6" s="4">
        <f t="shared" si="0"/>
        <v>153</v>
      </c>
      <c r="G6" s="4">
        <f t="shared" si="0"/>
        <v>1</v>
      </c>
      <c r="H6" s="4">
        <f t="shared" si="0"/>
        <v>0</v>
      </c>
      <c r="I6" s="4">
        <f t="shared" si="0"/>
        <v>1693</v>
      </c>
      <c r="J6" s="4">
        <f t="shared" si="0"/>
        <v>2692</v>
      </c>
      <c r="K6" s="4">
        <f t="shared" si="0"/>
        <v>0</v>
      </c>
      <c r="L6" s="4">
        <f t="shared" si="0"/>
        <v>6</v>
      </c>
      <c r="M6" s="4">
        <f t="shared" si="0"/>
        <v>2755</v>
      </c>
      <c r="N6" s="4">
        <f t="shared" si="0"/>
        <v>2755</v>
      </c>
      <c r="O6" s="4">
        <f t="shared" si="0"/>
        <v>526</v>
      </c>
      <c r="P6" s="4">
        <f t="shared" si="0"/>
        <v>155</v>
      </c>
    </row>
    <row r="7" spans="1:16" ht="18" customHeight="1">
      <c r="A7" s="26"/>
      <c r="B7" s="10" t="s">
        <v>23</v>
      </c>
      <c r="C7" s="6">
        <v>2344</v>
      </c>
      <c r="D7" s="6">
        <v>39</v>
      </c>
      <c r="E7" s="6">
        <v>116</v>
      </c>
      <c r="F7" s="6">
        <v>64</v>
      </c>
      <c r="G7" s="6">
        <v>0</v>
      </c>
      <c r="H7" s="6">
        <v>0</v>
      </c>
      <c r="I7" s="13">
        <v>835</v>
      </c>
      <c r="J7" s="13">
        <v>1289</v>
      </c>
      <c r="K7" s="13">
        <v>0</v>
      </c>
      <c r="L7" s="4">
        <v>1</v>
      </c>
      <c r="M7" s="4">
        <v>1371</v>
      </c>
      <c r="N7" s="4">
        <v>1371</v>
      </c>
      <c r="O7" s="4">
        <v>238</v>
      </c>
      <c r="P7" s="4">
        <v>81</v>
      </c>
    </row>
    <row r="8" spans="1:16" ht="18" customHeight="1">
      <c r="A8" s="27"/>
      <c r="B8" s="10" t="s">
        <v>24</v>
      </c>
      <c r="C8" s="6">
        <v>2496</v>
      </c>
      <c r="D8" s="6">
        <v>42</v>
      </c>
      <c r="E8" s="6">
        <v>98</v>
      </c>
      <c r="F8" s="6">
        <v>89</v>
      </c>
      <c r="G8" s="6">
        <v>1</v>
      </c>
      <c r="H8" s="6">
        <v>0</v>
      </c>
      <c r="I8" s="13">
        <v>858</v>
      </c>
      <c r="J8" s="13">
        <v>1403</v>
      </c>
      <c r="K8" s="13">
        <v>0</v>
      </c>
      <c r="L8" s="4">
        <v>5</v>
      </c>
      <c r="M8" s="4">
        <v>1384</v>
      </c>
      <c r="N8" s="4">
        <v>1384</v>
      </c>
      <c r="O8" s="4">
        <v>288</v>
      </c>
      <c r="P8" s="4">
        <v>74</v>
      </c>
    </row>
    <row r="9" spans="1:16" ht="18" customHeight="1">
      <c r="A9" s="25" t="s">
        <v>25</v>
      </c>
      <c r="B9" s="10" t="s">
        <v>22</v>
      </c>
      <c r="C9" s="4">
        <f aca="true" t="shared" si="1" ref="C9:P9">C10+C11</f>
        <v>1019</v>
      </c>
      <c r="D9" s="4">
        <f t="shared" si="1"/>
        <v>13</v>
      </c>
      <c r="E9" s="4">
        <f t="shared" si="1"/>
        <v>45</v>
      </c>
      <c r="F9" s="4">
        <f t="shared" si="1"/>
        <v>44</v>
      </c>
      <c r="G9" s="4">
        <f t="shared" si="1"/>
        <v>0</v>
      </c>
      <c r="H9" s="4">
        <f t="shared" si="1"/>
        <v>0</v>
      </c>
      <c r="I9" s="4">
        <f t="shared" si="1"/>
        <v>497</v>
      </c>
      <c r="J9" s="4">
        <f t="shared" si="1"/>
        <v>420</v>
      </c>
      <c r="K9" s="4">
        <v>0</v>
      </c>
      <c r="L9" s="4">
        <f t="shared" si="1"/>
        <v>0</v>
      </c>
      <c r="M9" s="4">
        <f t="shared" si="1"/>
        <v>1148</v>
      </c>
      <c r="N9" s="4">
        <f t="shared" si="1"/>
        <v>1148</v>
      </c>
      <c r="O9" s="4">
        <f t="shared" si="1"/>
        <v>101</v>
      </c>
      <c r="P9" s="4">
        <f t="shared" si="1"/>
        <v>19</v>
      </c>
    </row>
    <row r="10" spans="1:16" ht="18" customHeight="1">
      <c r="A10" s="26"/>
      <c r="B10" s="10" t="s">
        <v>23</v>
      </c>
      <c r="C10" s="4">
        <v>514</v>
      </c>
      <c r="D10" s="4">
        <v>8</v>
      </c>
      <c r="E10" s="4">
        <v>21</v>
      </c>
      <c r="F10" s="4">
        <v>21</v>
      </c>
      <c r="G10" s="4">
        <v>0</v>
      </c>
      <c r="H10" s="4">
        <v>0</v>
      </c>
      <c r="I10" s="5">
        <v>252</v>
      </c>
      <c r="J10" s="5">
        <v>212</v>
      </c>
      <c r="K10" s="5">
        <v>0</v>
      </c>
      <c r="L10" s="4">
        <v>0</v>
      </c>
      <c r="M10" s="4">
        <v>600</v>
      </c>
      <c r="N10" s="4">
        <v>600</v>
      </c>
      <c r="O10" s="4">
        <v>49</v>
      </c>
      <c r="P10" s="4">
        <v>11</v>
      </c>
    </row>
    <row r="11" spans="1:16" ht="18" customHeight="1">
      <c r="A11" s="27"/>
      <c r="B11" s="10" t="s">
        <v>24</v>
      </c>
      <c r="C11" s="4">
        <v>505</v>
      </c>
      <c r="D11" s="4">
        <v>5</v>
      </c>
      <c r="E11" s="4">
        <v>24</v>
      </c>
      <c r="F11" s="4">
        <v>23</v>
      </c>
      <c r="G11" s="4">
        <v>0</v>
      </c>
      <c r="H11" s="4">
        <v>0</v>
      </c>
      <c r="I11" s="5">
        <v>245</v>
      </c>
      <c r="J11" s="5">
        <v>208</v>
      </c>
      <c r="K11" s="5">
        <v>0</v>
      </c>
      <c r="L11" s="4">
        <v>0</v>
      </c>
      <c r="M11" s="4">
        <v>548</v>
      </c>
      <c r="N11" s="4">
        <v>548</v>
      </c>
      <c r="O11" s="4">
        <v>52</v>
      </c>
      <c r="P11" s="4">
        <v>8</v>
      </c>
    </row>
    <row r="12" spans="1:16" ht="18" customHeight="1">
      <c r="A12" s="25" t="s">
        <v>26</v>
      </c>
      <c r="B12" s="10" t="s">
        <v>22</v>
      </c>
      <c r="C12" s="4">
        <f aca="true" t="shared" si="2" ref="C12:P12">C13+C14</f>
        <v>738</v>
      </c>
      <c r="D12" s="4">
        <f t="shared" si="2"/>
        <v>14</v>
      </c>
      <c r="E12" s="4">
        <f t="shared" si="2"/>
        <v>47</v>
      </c>
      <c r="F12" s="4">
        <f t="shared" si="2"/>
        <v>30</v>
      </c>
      <c r="G12" s="4">
        <f t="shared" si="2"/>
        <v>1</v>
      </c>
      <c r="H12" s="4">
        <f t="shared" si="2"/>
        <v>0</v>
      </c>
      <c r="I12" s="4">
        <f t="shared" si="2"/>
        <v>275</v>
      </c>
      <c r="J12" s="4">
        <f t="shared" si="2"/>
        <v>371</v>
      </c>
      <c r="K12" s="4">
        <f t="shared" si="2"/>
        <v>0</v>
      </c>
      <c r="L12" s="4">
        <f t="shared" si="2"/>
        <v>0</v>
      </c>
      <c r="M12" s="4">
        <f t="shared" si="2"/>
        <v>521</v>
      </c>
      <c r="N12" s="4">
        <f t="shared" si="2"/>
        <v>521</v>
      </c>
      <c r="O12" s="4">
        <f t="shared" si="2"/>
        <v>100</v>
      </c>
      <c r="P12" s="4">
        <f t="shared" si="2"/>
        <v>30</v>
      </c>
    </row>
    <row r="13" spans="1:16" ht="18" customHeight="1">
      <c r="A13" s="26"/>
      <c r="B13" s="10" t="s">
        <v>23</v>
      </c>
      <c r="C13" s="4">
        <v>356</v>
      </c>
      <c r="D13" s="4">
        <v>8</v>
      </c>
      <c r="E13" s="4">
        <v>29</v>
      </c>
      <c r="F13" s="4">
        <v>12</v>
      </c>
      <c r="G13" s="4">
        <v>0</v>
      </c>
      <c r="H13" s="4">
        <v>0</v>
      </c>
      <c r="I13" s="5">
        <v>139</v>
      </c>
      <c r="J13" s="5">
        <v>168</v>
      </c>
      <c r="K13" s="15">
        <v>0</v>
      </c>
      <c r="L13" s="4">
        <v>0</v>
      </c>
      <c r="M13" s="4">
        <v>246</v>
      </c>
      <c r="N13" s="4">
        <v>246</v>
      </c>
      <c r="O13" s="4">
        <v>48</v>
      </c>
      <c r="P13" s="4">
        <v>14</v>
      </c>
    </row>
    <row r="14" spans="1:16" ht="18" customHeight="1">
      <c r="A14" s="27"/>
      <c r="B14" s="10" t="s">
        <v>24</v>
      </c>
      <c r="C14" s="4">
        <v>382</v>
      </c>
      <c r="D14" s="4">
        <v>6</v>
      </c>
      <c r="E14" s="4">
        <v>18</v>
      </c>
      <c r="F14" s="4">
        <v>18</v>
      </c>
      <c r="G14" s="4">
        <v>1</v>
      </c>
      <c r="H14" s="4">
        <v>0</v>
      </c>
      <c r="I14" s="5">
        <v>136</v>
      </c>
      <c r="J14" s="5">
        <v>203</v>
      </c>
      <c r="K14" s="5">
        <v>0</v>
      </c>
      <c r="L14" s="4">
        <v>0</v>
      </c>
      <c r="M14" s="4">
        <v>275</v>
      </c>
      <c r="N14" s="4">
        <v>275</v>
      </c>
      <c r="O14" s="4">
        <v>52</v>
      </c>
      <c r="P14" s="4">
        <v>16</v>
      </c>
    </row>
    <row r="15" spans="1:16" ht="18" customHeight="1">
      <c r="A15" s="25" t="s">
        <v>27</v>
      </c>
      <c r="B15" s="10" t="s">
        <v>22</v>
      </c>
      <c r="C15" s="4">
        <f aca="true" t="shared" si="3" ref="C15:P15">C16+C17</f>
        <v>472</v>
      </c>
      <c r="D15" s="4">
        <f t="shared" si="3"/>
        <v>13</v>
      </c>
      <c r="E15" s="4">
        <f t="shared" si="3"/>
        <v>19</v>
      </c>
      <c r="F15" s="4">
        <f t="shared" si="3"/>
        <v>11</v>
      </c>
      <c r="G15" s="4">
        <f t="shared" si="3"/>
        <v>0</v>
      </c>
      <c r="H15" s="4">
        <f t="shared" si="3"/>
        <v>0</v>
      </c>
      <c r="I15" s="4">
        <f t="shared" si="3"/>
        <v>71</v>
      </c>
      <c r="J15" s="4">
        <f t="shared" si="3"/>
        <v>358</v>
      </c>
      <c r="K15" s="4">
        <f t="shared" si="3"/>
        <v>0</v>
      </c>
      <c r="L15" s="4">
        <f t="shared" si="3"/>
        <v>6</v>
      </c>
      <c r="M15" s="4">
        <f t="shared" si="3"/>
        <v>85</v>
      </c>
      <c r="N15" s="4">
        <f t="shared" si="3"/>
        <v>85</v>
      </c>
      <c r="O15" s="4">
        <f t="shared" si="3"/>
        <v>57</v>
      </c>
      <c r="P15" s="4">
        <f t="shared" si="3"/>
        <v>21</v>
      </c>
    </row>
    <row r="16" spans="1:16" ht="18" customHeight="1">
      <c r="A16" s="26"/>
      <c r="B16" s="10" t="s">
        <v>23</v>
      </c>
      <c r="C16" s="4">
        <v>232</v>
      </c>
      <c r="D16" s="4">
        <v>4</v>
      </c>
      <c r="E16" s="4">
        <v>12</v>
      </c>
      <c r="F16" s="4">
        <v>6</v>
      </c>
      <c r="G16" s="4">
        <v>0</v>
      </c>
      <c r="H16" s="4">
        <v>0</v>
      </c>
      <c r="I16" s="5">
        <v>39</v>
      </c>
      <c r="J16" s="5">
        <v>171</v>
      </c>
      <c r="K16" s="5">
        <v>0</v>
      </c>
      <c r="L16" s="4">
        <v>1</v>
      </c>
      <c r="M16" s="4">
        <v>34</v>
      </c>
      <c r="N16" s="4">
        <v>34</v>
      </c>
      <c r="O16" s="4">
        <v>25</v>
      </c>
      <c r="P16" s="4">
        <v>10</v>
      </c>
    </row>
    <row r="17" spans="1:16" ht="18" customHeight="1">
      <c r="A17" s="27"/>
      <c r="B17" s="10" t="s">
        <v>24</v>
      </c>
      <c r="C17" s="4">
        <v>240</v>
      </c>
      <c r="D17" s="4">
        <v>9</v>
      </c>
      <c r="E17" s="4">
        <v>7</v>
      </c>
      <c r="F17" s="4">
        <v>5</v>
      </c>
      <c r="G17" s="4">
        <v>0</v>
      </c>
      <c r="H17" s="4">
        <v>0</v>
      </c>
      <c r="I17" s="5">
        <v>32</v>
      </c>
      <c r="J17" s="5">
        <v>187</v>
      </c>
      <c r="K17" s="5">
        <v>0</v>
      </c>
      <c r="L17" s="4">
        <v>5</v>
      </c>
      <c r="M17" s="4">
        <v>51</v>
      </c>
      <c r="N17" s="4">
        <v>51</v>
      </c>
      <c r="O17" s="4">
        <v>32</v>
      </c>
      <c r="P17" s="4">
        <v>11</v>
      </c>
    </row>
    <row r="18" spans="1:16" ht="18" customHeight="1">
      <c r="A18" s="25" t="s">
        <v>28</v>
      </c>
      <c r="B18" s="10" t="s">
        <v>22</v>
      </c>
      <c r="C18" s="4">
        <f aca="true" t="shared" si="4" ref="C18:P18">C19+C20</f>
        <v>1183</v>
      </c>
      <c r="D18" s="4">
        <f t="shared" si="4"/>
        <v>1</v>
      </c>
      <c r="E18" s="4">
        <f t="shared" si="4"/>
        <v>67</v>
      </c>
      <c r="F18" s="4">
        <f t="shared" si="4"/>
        <v>25</v>
      </c>
      <c r="G18" s="4">
        <f t="shared" si="4"/>
        <v>0</v>
      </c>
      <c r="H18" s="4">
        <f t="shared" si="4"/>
        <v>0</v>
      </c>
      <c r="I18" s="4">
        <f t="shared" si="4"/>
        <v>391</v>
      </c>
      <c r="J18" s="4">
        <f t="shared" si="4"/>
        <v>693</v>
      </c>
      <c r="K18" s="4">
        <f t="shared" si="4"/>
        <v>0</v>
      </c>
      <c r="L18" s="4">
        <f t="shared" si="4"/>
        <v>0</v>
      </c>
      <c r="M18" s="4">
        <f t="shared" si="4"/>
        <v>541</v>
      </c>
      <c r="N18" s="4">
        <f t="shared" si="4"/>
        <v>541</v>
      </c>
      <c r="O18" s="4">
        <f t="shared" si="4"/>
        <v>67</v>
      </c>
      <c r="P18" s="4">
        <f t="shared" si="4"/>
        <v>26</v>
      </c>
    </row>
    <row r="19" spans="1:16" ht="18" customHeight="1">
      <c r="A19" s="26"/>
      <c r="B19" s="10" t="s">
        <v>23</v>
      </c>
      <c r="C19" s="4">
        <v>574</v>
      </c>
      <c r="D19" s="4">
        <v>0</v>
      </c>
      <c r="E19" s="4">
        <v>40</v>
      </c>
      <c r="F19" s="4">
        <v>7</v>
      </c>
      <c r="G19" s="4">
        <v>0</v>
      </c>
      <c r="H19" s="4">
        <v>0</v>
      </c>
      <c r="I19" s="5">
        <v>204</v>
      </c>
      <c r="J19" s="5">
        <v>322</v>
      </c>
      <c r="K19" s="5">
        <v>0</v>
      </c>
      <c r="L19" s="4">
        <v>0</v>
      </c>
      <c r="M19" s="4">
        <v>262</v>
      </c>
      <c r="N19" s="4">
        <v>262</v>
      </c>
      <c r="O19" s="4">
        <v>30</v>
      </c>
      <c r="P19" s="4">
        <v>15</v>
      </c>
    </row>
    <row r="20" spans="1:16" ht="18" customHeight="1">
      <c r="A20" s="27"/>
      <c r="B20" s="10" t="s">
        <v>24</v>
      </c>
      <c r="C20" s="4">
        <v>609</v>
      </c>
      <c r="D20" s="4">
        <v>1</v>
      </c>
      <c r="E20" s="4">
        <v>27</v>
      </c>
      <c r="F20" s="4">
        <v>18</v>
      </c>
      <c r="G20" s="4">
        <v>0</v>
      </c>
      <c r="H20" s="4">
        <v>0</v>
      </c>
      <c r="I20" s="5">
        <v>187</v>
      </c>
      <c r="J20" s="5">
        <v>371</v>
      </c>
      <c r="K20" s="5">
        <v>0</v>
      </c>
      <c r="L20" s="4">
        <v>0</v>
      </c>
      <c r="M20" s="4">
        <v>279</v>
      </c>
      <c r="N20" s="4">
        <v>279</v>
      </c>
      <c r="O20" s="4">
        <v>37</v>
      </c>
      <c r="P20" s="4">
        <v>11</v>
      </c>
    </row>
    <row r="21" spans="1:16" ht="18" customHeight="1">
      <c r="A21" s="25" t="s">
        <v>29</v>
      </c>
      <c r="B21" s="10" t="s">
        <v>22</v>
      </c>
      <c r="C21" s="4">
        <f aca="true" t="shared" si="5" ref="C21:P21">C22+C23</f>
        <v>779</v>
      </c>
      <c r="D21" s="4">
        <f t="shared" si="5"/>
        <v>34</v>
      </c>
      <c r="E21" s="4">
        <f t="shared" si="5"/>
        <v>26</v>
      </c>
      <c r="F21" s="4">
        <f t="shared" si="5"/>
        <v>11</v>
      </c>
      <c r="G21" s="4">
        <f t="shared" si="5"/>
        <v>0</v>
      </c>
      <c r="H21" s="4">
        <f t="shared" si="5"/>
        <v>0</v>
      </c>
      <c r="I21" s="4">
        <f t="shared" si="5"/>
        <v>200</v>
      </c>
      <c r="J21" s="4">
        <f t="shared" si="5"/>
        <v>508</v>
      </c>
      <c r="K21" s="4">
        <f t="shared" si="5"/>
        <v>0</v>
      </c>
      <c r="L21" s="4">
        <f t="shared" si="5"/>
        <v>0</v>
      </c>
      <c r="M21" s="4">
        <f t="shared" si="5"/>
        <v>54</v>
      </c>
      <c r="N21" s="4">
        <f t="shared" si="5"/>
        <v>54</v>
      </c>
      <c r="O21" s="4">
        <f t="shared" si="5"/>
        <v>32</v>
      </c>
      <c r="P21" s="4">
        <f t="shared" si="5"/>
        <v>11</v>
      </c>
    </row>
    <row r="22" spans="1:16" ht="18" customHeight="1">
      <c r="A22" s="26"/>
      <c r="B22" s="10" t="s">
        <v>23</v>
      </c>
      <c r="C22" s="4">
        <v>364</v>
      </c>
      <c r="D22" s="4">
        <v>16</v>
      </c>
      <c r="E22" s="4">
        <v>12</v>
      </c>
      <c r="F22" s="4">
        <v>4</v>
      </c>
      <c r="G22" s="4">
        <v>0</v>
      </c>
      <c r="H22" s="4">
        <v>0</v>
      </c>
      <c r="I22" s="5">
        <v>83</v>
      </c>
      <c r="J22" s="5">
        <v>249</v>
      </c>
      <c r="K22" s="5">
        <v>0</v>
      </c>
      <c r="L22" s="4">
        <v>0</v>
      </c>
      <c r="M22" s="4">
        <v>23</v>
      </c>
      <c r="N22" s="4">
        <v>23</v>
      </c>
      <c r="O22" s="4">
        <v>18</v>
      </c>
      <c r="P22" s="4">
        <v>8</v>
      </c>
    </row>
    <row r="23" spans="1:16" ht="18" customHeight="1">
      <c r="A23" s="27"/>
      <c r="B23" s="10" t="s">
        <v>24</v>
      </c>
      <c r="C23" s="4">
        <v>415</v>
      </c>
      <c r="D23" s="4">
        <v>18</v>
      </c>
      <c r="E23" s="4">
        <v>14</v>
      </c>
      <c r="F23" s="4">
        <v>7</v>
      </c>
      <c r="G23" s="4">
        <v>0</v>
      </c>
      <c r="H23" s="4">
        <v>0</v>
      </c>
      <c r="I23" s="5">
        <v>117</v>
      </c>
      <c r="J23" s="5">
        <v>259</v>
      </c>
      <c r="K23" s="5">
        <v>0</v>
      </c>
      <c r="L23" s="4">
        <v>0</v>
      </c>
      <c r="M23" s="4">
        <v>31</v>
      </c>
      <c r="N23" s="4">
        <v>31</v>
      </c>
      <c r="O23" s="4">
        <v>14</v>
      </c>
      <c r="P23" s="4">
        <v>3</v>
      </c>
    </row>
    <row r="24" spans="1:16" ht="18" customHeight="1">
      <c r="A24" s="25" t="s">
        <v>30</v>
      </c>
      <c r="B24" s="10" t="s">
        <v>22</v>
      </c>
      <c r="C24" s="4">
        <f aca="true" t="shared" si="6" ref="C24:P24">C25+C26</f>
        <v>581</v>
      </c>
      <c r="D24" s="4">
        <f t="shared" si="6"/>
        <v>6</v>
      </c>
      <c r="E24" s="4">
        <f t="shared" si="6"/>
        <v>9</v>
      </c>
      <c r="F24" s="4">
        <f t="shared" si="6"/>
        <v>28</v>
      </c>
      <c r="G24" s="4">
        <f t="shared" si="6"/>
        <v>0</v>
      </c>
      <c r="H24" s="4">
        <f t="shared" si="6"/>
        <v>0</v>
      </c>
      <c r="I24" s="4">
        <f t="shared" si="6"/>
        <v>239</v>
      </c>
      <c r="J24" s="4">
        <f t="shared" si="6"/>
        <v>299</v>
      </c>
      <c r="K24" s="4">
        <f t="shared" si="6"/>
        <v>0</v>
      </c>
      <c r="L24" s="4">
        <f t="shared" si="6"/>
        <v>0</v>
      </c>
      <c r="M24" s="4">
        <f t="shared" si="6"/>
        <v>369</v>
      </c>
      <c r="N24" s="4">
        <f t="shared" si="6"/>
        <v>369</v>
      </c>
      <c r="O24" s="4">
        <f t="shared" si="6"/>
        <v>146</v>
      </c>
      <c r="P24" s="4">
        <f t="shared" si="6"/>
        <v>46</v>
      </c>
    </row>
    <row r="25" spans="1:16" ht="18" customHeight="1">
      <c r="A25" s="26"/>
      <c r="B25" s="10" t="s">
        <v>23</v>
      </c>
      <c r="C25" s="4">
        <v>273</v>
      </c>
      <c r="D25" s="4">
        <v>3</v>
      </c>
      <c r="E25" s="4">
        <v>1</v>
      </c>
      <c r="F25" s="4">
        <v>13</v>
      </c>
      <c r="G25" s="4">
        <v>0</v>
      </c>
      <c r="H25" s="4">
        <v>0</v>
      </c>
      <c r="I25" s="5">
        <v>109</v>
      </c>
      <c r="J25" s="5">
        <v>147</v>
      </c>
      <c r="K25" s="5">
        <v>0</v>
      </c>
      <c r="L25" s="4">
        <v>0</v>
      </c>
      <c r="M25" s="4">
        <v>189</v>
      </c>
      <c r="N25" s="4">
        <v>189</v>
      </c>
      <c r="O25" s="4">
        <v>58</v>
      </c>
      <c r="P25" s="4">
        <v>22</v>
      </c>
    </row>
    <row r="26" spans="1:16" ht="18" customHeight="1">
      <c r="A26" s="27"/>
      <c r="B26" s="10" t="s">
        <v>24</v>
      </c>
      <c r="C26" s="4">
        <v>308</v>
      </c>
      <c r="D26" s="4">
        <v>3</v>
      </c>
      <c r="E26" s="4">
        <v>8</v>
      </c>
      <c r="F26" s="4">
        <v>15</v>
      </c>
      <c r="G26" s="4">
        <v>0</v>
      </c>
      <c r="H26" s="4">
        <v>0</v>
      </c>
      <c r="I26" s="5">
        <v>130</v>
      </c>
      <c r="J26" s="5">
        <v>152</v>
      </c>
      <c r="K26" s="5">
        <v>0</v>
      </c>
      <c r="L26" s="4">
        <v>0</v>
      </c>
      <c r="M26" s="4">
        <v>180</v>
      </c>
      <c r="N26" s="4">
        <v>180</v>
      </c>
      <c r="O26" s="4">
        <v>88</v>
      </c>
      <c r="P26" s="4">
        <v>24</v>
      </c>
    </row>
    <row r="27" spans="1:16" ht="18" customHeight="1">
      <c r="A27" s="25" t="s">
        <v>31</v>
      </c>
      <c r="B27" s="10" t="s">
        <v>22</v>
      </c>
      <c r="C27" s="4">
        <f aca="true" t="shared" si="7" ref="C27:P27">C28+C29</f>
        <v>68</v>
      </c>
      <c r="D27" s="4">
        <f t="shared" si="7"/>
        <v>0</v>
      </c>
      <c r="E27" s="4">
        <f t="shared" si="7"/>
        <v>1</v>
      </c>
      <c r="F27" s="4">
        <f t="shared" si="7"/>
        <v>4</v>
      </c>
      <c r="G27" s="4">
        <f t="shared" si="7"/>
        <v>0</v>
      </c>
      <c r="H27" s="4">
        <f t="shared" si="7"/>
        <v>0</v>
      </c>
      <c r="I27" s="4">
        <f t="shared" si="7"/>
        <v>20</v>
      </c>
      <c r="J27" s="4">
        <f t="shared" si="7"/>
        <v>43</v>
      </c>
      <c r="K27" s="4">
        <f t="shared" si="7"/>
        <v>0</v>
      </c>
      <c r="L27" s="4">
        <v>0</v>
      </c>
      <c r="M27" s="4">
        <f t="shared" si="7"/>
        <v>37</v>
      </c>
      <c r="N27" s="4">
        <f t="shared" si="7"/>
        <v>37</v>
      </c>
      <c r="O27" s="4">
        <f t="shared" si="7"/>
        <v>23</v>
      </c>
      <c r="P27" s="4">
        <f t="shared" si="7"/>
        <v>2</v>
      </c>
    </row>
    <row r="28" spans="1:16" ht="18" customHeight="1">
      <c r="A28" s="26"/>
      <c r="B28" s="10" t="s">
        <v>23</v>
      </c>
      <c r="C28" s="4">
        <v>31</v>
      </c>
      <c r="D28" s="4">
        <v>0</v>
      </c>
      <c r="E28" s="4">
        <v>1</v>
      </c>
      <c r="F28" s="4">
        <v>1</v>
      </c>
      <c r="G28" s="4">
        <v>0</v>
      </c>
      <c r="H28" s="4">
        <v>0</v>
      </c>
      <c r="I28" s="5">
        <v>9</v>
      </c>
      <c r="J28" s="5">
        <v>20</v>
      </c>
      <c r="K28" s="5">
        <v>0</v>
      </c>
      <c r="L28" s="4">
        <v>0</v>
      </c>
      <c r="M28" s="4">
        <v>17</v>
      </c>
      <c r="N28" s="4">
        <v>17</v>
      </c>
      <c r="O28" s="4">
        <v>10</v>
      </c>
      <c r="P28" s="4">
        <v>1</v>
      </c>
    </row>
    <row r="29" spans="1:16" ht="18" customHeight="1">
      <c r="A29" s="27"/>
      <c r="B29" s="10" t="s">
        <v>24</v>
      </c>
      <c r="C29" s="4">
        <v>37</v>
      </c>
      <c r="D29" s="4">
        <v>0</v>
      </c>
      <c r="E29" s="4">
        <v>0</v>
      </c>
      <c r="F29" s="4">
        <v>3</v>
      </c>
      <c r="G29" s="4">
        <v>0</v>
      </c>
      <c r="H29" s="4">
        <v>0</v>
      </c>
      <c r="I29" s="5">
        <v>11</v>
      </c>
      <c r="J29" s="5">
        <v>23</v>
      </c>
      <c r="K29" s="5">
        <v>0</v>
      </c>
      <c r="L29" s="4">
        <v>0</v>
      </c>
      <c r="M29" s="4">
        <v>20</v>
      </c>
      <c r="N29" s="4">
        <v>20</v>
      </c>
      <c r="O29" s="4">
        <v>13</v>
      </c>
      <c r="P29" s="4">
        <v>1</v>
      </c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M1">
      <selection activeCell="P9" sqref="P9"/>
    </sheetView>
  </sheetViews>
  <sheetFormatPr defaultColWidth="9.00390625" defaultRowHeight="16.5"/>
  <cols>
    <col min="1" max="1" width="8.125" style="3" customWidth="1"/>
    <col min="2" max="2" width="6.375" style="3" customWidth="1"/>
    <col min="3" max="16" width="12.375" style="3" customWidth="1"/>
    <col min="17" max="16384" width="9.00390625" style="3" customWidth="1"/>
  </cols>
  <sheetData>
    <row r="1" spans="1:16" ht="60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39.75" customHeight="1">
      <c r="A3" s="35" t="s">
        <v>161</v>
      </c>
      <c r="B3" s="35" t="s">
        <v>162</v>
      </c>
      <c r="C3" s="63" t="s">
        <v>33</v>
      </c>
      <c r="D3" s="64"/>
      <c r="E3" s="51" t="s">
        <v>165</v>
      </c>
      <c r="F3" s="51" t="s">
        <v>166</v>
      </c>
      <c r="G3" s="30" t="s">
        <v>35</v>
      </c>
      <c r="H3" s="31"/>
      <c r="I3" s="31"/>
      <c r="J3" s="31"/>
      <c r="K3" s="31"/>
      <c r="L3" s="35" t="s">
        <v>173</v>
      </c>
      <c r="M3" s="35" t="s">
        <v>174</v>
      </c>
      <c r="N3" s="35" t="s">
        <v>175</v>
      </c>
      <c r="O3" s="35" t="s">
        <v>176</v>
      </c>
      <c r="P3" s="77" t="s">
        <v>177</v>
      </c>
      <c r="Q3" s="67"/>
      <c r="R3" s="67"/>
      <c r="S3" s="67"/>
      <c r="T3" s="67"/>
    </row>
    <row r="4" spans="1:20" ht="34.5" customHeight="1">
      <c r="A4" s="36"/>
      <c r="B4" s="36"/>
      <c r="C4" s="65"/>
      <c r="D4" s="66"/>
      <c r="E4" s="52"/>
      <c r="F4" s="52"/>
      <c r="G4" s="38" t="s">
        <v>167</v>
      </c>
      <c r="H4" s="35" t="s">
        <v>168</v>
      </c>
      <c r="I4" s="30" t="s">
        <v>171</v>
      </c>
      <c r="J4" s="32"/>
      <c r="K4" s="35" t="s">
        <v>172</v>
      </c>
      <c r="L4" s="36"/>
      <c r="M4" s="36"/>
      <c r="N4" s="36"/>
      <c r="O4" s="36"/>
      <c r="P4" s="77"/>
      <c r="Q4" s="67"/>
      <c r="R4" s="67"/>
      <c r="S4" s="67"/>
      <c r="T4" s="67"/>
    </row>
    <row r="5" spans="1:20" ht="95.25" customHeight="1">
      <c r="A5" s="37"/>
      <c r="B5" s="37"/>
      <c r="C5" s="1" t="s">
        <v>163</v>
      </c>
      <c r="D5" s="1" t="s">
        <v>164</v>
      </c>
      <c r="E5" s="53"/>
      <c r="F5" s="53"/>
      <c r="G5" s="39"/>
      <c r="H5" s="37"/>
      <c r="I5" s="11" t="s">
        <v>169</v>
      </c>
      <c r="J5" s="11" t="s">
        <v>170</v>
      </c>
      <c r="K5" s="37"/>
      <c r="L5" s="37"/>
      <c r="M5" s="37"/>
      <c r="N5" s="37"/>
      <c r="O5" s="37"/>
      <c r="P5" s="77"/>
      <c r="Q5" s="67"/>
      <c r="R5" s="67"/>
      <c r="S5" s="67"/>
      <c r="T5" s="67"/>
    </row>
    <row r="6" spans="1:16" ht="18" customHeight="1">
      <c r="A6" s="25" t="s">
        <v>32</v>
      </c>
      <c r="B6" s="10" t="s">
        <v>19</v>
      </c>
      <c r="C6" s="4">
        <f aca="true" t="shared" si="0" ref="C6:P6">C7+C8</f>
        <v>9400</v>
      </c>
      <c r="D6" s="4">
        <f t="shared" si="0"/>
        <v>124</v>
      </c>
      <c r="E6" s="4">
        <f t="shared" si="0"/>
        <v>318</v>
      </c>
      <c r="F6" s="4">
        <f t="shared" si="0"/>
        <v>309</v>
      </c>
      <c r="G6" s="4">
        <f t="shared" si="0"/>
        <v>0</v>
      </c>
      <c r="H6" s="4">
        <f t="shared" si="0"/>
        <v>0</v>
      </c>
      <c r="I6" s="4">
        <f t="shared" si="0"/>
        <v>4389</v>
      </c>
      <c r="J6" s="4">
        <f t="shared" si="0"/>
        <v>4260</v>
      </c>
      <c r="K6" s="4">
        <f t="shared" si="0"/>
        <v>0</v>
      </c>
      <c r="L6" s="4">
        <f t="shared" si="0"/>
        <v>0</v>
      </c>
      <c r="M6" s="4">
        <f t="shared" si="0"/>
        <v>3307</v>
      </c>
      <c r="N6" s="4">
        <f t="shared" si="0"/>
        <v>3307</v>
      </c>
      <c r="O6" s="4">
        <f t="shared" si="0"/>
        <v>512</v>
      </c>
      <c r="P6" s="4">
        <f t="shared" si="0"/>
        <v>202</v>
      </c>
    </row>
    <row r="7" spans="1:16" ht="18" customHeight="1">
      <c r="A7" s="26"/>
      <c r="B7" s="10" t="s">
        <v>7</v>
      </c>
      <c r="C7" s="6">
        <v>4613</v>
      </c>
      <c r="D7" s="6">
        <v>57</v>
      </c>
      <c r="E7" s="6">
        <v>179</v>
      </c>
      <c r="F7" s="6">
        <v>144</v>
      </c>
      <c r="G7" s="6">
        <v>0</v>
      </c>
      <c r="H7" s="6">
        <v>0</v>
      </c>
      <c r="I7" s="13">
        <v>2191</v>
      </c>
      <c r="J7" s="13">
        <v>2042</v>
      </c>
      <c r="K7" s="13">
        <v>0</v>
      </c>
      <c r="L7" s="4">
        <v>0</v>
      </c>
      <c r="M7" s="4">
        <v>1695</v>
      </c>
      <c r="N7" s="4">
        <v>1695</v>
      </c>
      <c r="O7" s="4">
        <v>209</v>
      </c>
      <c r="P7" s="4">
        <v>96</v>
      </c>
    </row>
    <row r="8" spans="1:16" ht="18" customHeight="1">
      <c r="A8" s="27"/>
      <c r="B8" s="10" t="s">
        <v>8</v>
      </c>
      <c r="C8" s="6">
        <v>4787</v>
      </c>
      <c r="D8" s="6">
        <v>67</v>
      </c>
      <c r="E8" s="6">
        <v>139</v>
      </c>
      <c r="F8" s="6">
        <v>165</v>
      </c>
      <c r="G8" s="6">
        <v>0</v>
      </c>
      <c r="H8" s="6">
        <v>0</v>
      </c>
      <c r="I8" s="13">
        <v>2198</v>
      </c>
      <c r="J8" s="13">
        <v>2218</v>
      </c>
      <c r="K8" s="13">
        <v>0</v>
      </c>
      <c r="L8" s="4">
        <v>0</v>
      </c>
      <c r="M8" s="4">
        <v>1612</v>
      </c>
      <c r="N8" s="4">
        <v>1612</v>
      </c>
      <c r="O8" s="4">
        <v>303</v>
      </c>
      <c r="P8" s="4">
        <v>106</v>
      </c>
    </row>
    <row r="9" spans="1:16" ht="18" customHeight="1">
      <c r="A9" s="25" t="s">
        <v>0</v>
      </c>
      <c r="B9" s="10" t="s">
        <v>19</v>
      </c>
      <c r="C9" s="4">
        <f aca="true" t="shared" si="1" ref="C9:P9">C10+C11</f>
        <v>2118</v>
      </c>
      <c r="D9" s="4">
        <f t="shared" si="1"/>
        <v>33</v>
      </c>
      <c r="E9" s="4">
        <f t="shared" si="1"/>
        <v>85</v>
      </c>
      <c r="F9" s="4">
        <f t="shared" si="1"/>
        <v>76</v>
      </c>
      <c r="G9" s="4">
        <f t="shared" si="1"/>
        <v>0</v>
      </c>
      <c r="H9" s="4">
        <f t="shared" si="1"/>
        <v>0</v>
      </c>
      <c r="I9" s="4">
        <f t="shared" si="1"/>
        <v>1065</v>
      </c>
      <c r="J9" s="4">
        <f t="shared" si="1"/>
        <v>859</v>
      </c>
      <c r="K9" s="4">
        <f t="shared" si="1"/>
        <v>0</v>
      </c>
      <c r="L9" s="4">
        <f t="shared" si="1"/>
        <v>0</v>
      </c>
      <c r="M9" s="4">
        <f t="shared" si="1"/>
        <v>1156</v>
      </c>
      <c r="N9" s="4">
        <f t="shared" si="1"/>
        <v>1156</v>
      </c>
      <c r="O9" s="4">
        <f t="shared" si="1"/>
        <v>81</v>
      </c>
      <c r="P9" s="4">
        <f t="shared" si="1"/>
        <v>26</v>
      </c>
    </row>
    <row r="10" spans="1:16" ht="18" customHeight="1">
      <c r="A10" s="26"/>
      <c r="B10" s="10" t="s">
        <v>7</v>
      </c>
      <c r="C10" s="4">
        <v>988</v>
      </c>
      <c r="D10" s="4">
        <v>14</v>
      </c>
      <c r="E10" s="4">
        <v>49</v>
      </c>
      <c r="F10" s="4">
        <v>35</v>
      </c>
      <c r="G10" s="4">
        <v>0</v>
      </c>
      <c r="H10" s="4">
        <v>0</v>
      </c>
      <c r="I10" s="5">
        <v>502</v>
      </c>
      <c r="J10" s="5">
        <v>388</v>
      </c>
      <c r="K10" s="5">
        <v>0</v>
      </c>
      <c r="L10" s="4">
        <v>0</v>
      </c>
      <c r="M10" s="4">
        <v>611</v>
      </c>
      <c r="N10" s="4">
        <v>611</v>
      </c>
      <c r="O10" s="4">
        <v>35</v>
      </c>
      <c r="P10" s="4">
        <v>16</v>
      </c>
    </row>
    <row r="11" spans="1:16" ht="18" customHeight="1">
      <c r="A11" s="27"/>
      <c r="B11" s="10" t="s">
        <v>8</v>
      </c>
      <c r="C11" s="4">
        <v>1130</v>
      </c>
      <c r="D11" s="4">
        <v>19</v>
      </c>
      <c r="E11" s="4">
        <v>36</v>
      </c>
      <c r="F11" s="4">
        <v>41</v>
      </c>
      <c r="G11" s="4">
        <v>0</v>
      </c>
      <c r="H11" s="4">
        <v>0</v>
      </c>
      <c r="I11" s="5">
        <v>563</v>
      </c>
      <c r="J11" s="5">
        <v>471</v>
      </c>
      <c r="K11" s="5">
        <v>0</v>
      </c>
      <c r="L11" s="4">
        <v>0</v>
      </c>
      <c r="M11" s="4">
        <v>545</v>
      </c>
      <c r="N11" s="4">
        <v>545</v>
      </c>
      <c r="O11" s="4">
        <v>46</v>
      </c>
      <c r="P11" s="4">
        <v>10</v>
      </c>
    </row>
    <row r="12" spans="1:16" ht="18" customHeight="1">
      <c r="A12" s="25" t="s">
        <v>1</v>
      </c>
      <c r="B12" s="10" t="s">
        <v>19</v>
      </c>
      <c r="C12" s="4">
        <f aca="true" t="shared" si="2" ref="C12:P12">C13+C14</f>
        <v>1624</v>
      </c>
      <c r="D12" s="4">
        <f t="shared" si="2"/>
        <v>46</v>
      </c>
      <c r="E12" s="4">
        <f t="shared" si="2"/>
        <v>77</v>
      </c>
      <c r="F12" s="4">
        <f t="shared" si="2"/>
        <v>69</v>
      </c>
      <c r="G12" s="4">
        <f t="shared" si="2"/>
        <v>0</v>
      </c>
      <c r="H12" s="4">
        <f t="shared" si="2"/>
        <v>0</v>
      </c>
      <c r="I12" s="4">
        <f t="shared" si="2"/>
        <v>780</v>
      </c>
      <c r="J12" s="4">
        <f t="shared" si="2"/>
        <v>652</v>
      </c>
      <c r="K12" s="4">
        <f t="shared" si="2"/>
        <v>0</v>
      </c>
      <c r="L12" s="4">
        <f t="shared" si="2"/>
        <v>0</v>
      </c>
      <c r="M12" s="4">
        <f t="shared" si="2"/>
        <v>639</v>
      </c>
      <c r="N12" s="4">
        <f t="shared" si="2"/>
        <v>639</v>
      </c>
      <c r="O12" s="4">
        <f t="shared" si="2"/>
        <v>106</v>
      </c>
      <c r="P12" s="4">
        <f t="shared" si="2"/>
        <v>42</v>
      </c>
    </row>
    <row r="13" spans="1:16" ht="18" customHeight="1">
      <c r="A13" s="26"/>
      <c r="B13" s="10" t="s">
        <v>7</v>
      </c>
      <c r="C13" s="4">
        <v>795</v>
      </c>
      <c r="D13" s="4">
        <v>22</v>
      </c>
      <c r="E13" s="4">
        <v>42</v>
      </c>
      <c r="F13" s="4">
        <v>38</v>
      </c>
      <c r="G13" s="4">
        <v>0</v>
      </c>
      <c r="H13" s="4">
        <v>0</v>
      </c>
      <c r="I13" s="5">
        <v>365</v>
      </c>
      <c r="J13" s="5">
        <v>328</v>
      </c>
      <c r="K13" s="15">
        <v>0</v>
      </c>
      <c r="L13" s="4">
        <v>0</v>
      </c>
      <c r="M13" s="4">
        <v>333</v>
      </c>
      <c r="N13" s="4">
        <v>333</v>
      </c>
      <c r="O13" s="4">
        <v>44</v>
      </c>
      <c r="P13" s="4">
        <v>19</v>
      </c>
    </row>
    <row r="14" spans="1:16" ht="18" customHeight="1">
      <c r="A14" s="27"/>
      <c r="B14" s="10" t="s">
        <v>8</v>
      </c>
      <c r="C14" s="4">
        <v>829</v>
      </c>
      <c r="D14" s="4">
        <v>24</v>
      </c>
      <c r="E14" s="4">
        <v>35</v>
      </c>
      <c r="F14" s="4">
        <v>31</v>
      </c>
      <c r="G14" s="4">
        <v>0</v>
      </c>
      <c r="H14" s="4">
        <v>0</v>
      </c>
      <c r="I14" s="5">
        <v>415</v>
      </c>
      <c r="J14" s="5">
        <v>324</v>
      </c>
      <c r="K14" s="5">
        <v>0</v>
      </c>
      <c r="L14" s="4">
        <v>0</v>
      </c>
      <c r="M14" s="4">
        <v>306</v>
      </c>
      <c r="N14" s="4">
        <v>306</v>
      </c>
      <c r="O14" s="4">
        <v>62</v>
      </c>
      <c r="P14" s="4">
        <v>23</v>
      </c>
    </row>
    <row r="15" spans="1:16" ht="18" customHeight="1">
      <c r="A15" s="25" t="s">
        <v>3</v>
      </c>
      <c r="B15" s="10" t="s">
        <v>19</v>
      </c>
      <c r="C15" s="4">
        <f aca="true" t="shared" si="3" ref="C15:P15">C16+C17</f>
        <v>813</v>
      </c>
      <c r="D15" s="4">
        <f t="shared" si="3"/>
        <v>6</v>
      </c>
      <c r="E15" s="4">
        <f t="shared" si="3"/>
        <v>18</v>
      </c>
      <c r="F15" s="4">
        <f t="shared" si="3"/>
        <v>21</v>
      </c>
      <c r="G15" s="4">
        <f t="shared" si="3"/>
        <v>0</v>
      </c>
      <c r="H15" s="4">
        <f t="shared" si="3"/>
        <v>0</v>
      </c>
      <c r="I15" s="4">
        <f t="shared" si="3"/>
        <v>182</v>
      </c>
      <c r="J15" s="4">
        <f t="shared" si="3"/>
        <v>586</v>
      </c>
      <c r="K15" s="4">
        <f t="shared" si="3"/>
        <v>0</v>
      </c>
      <c r="L15" s="4">
        <f t="shared" si="3"/>
        <v>0</v>
      </c>
      <c r="M15" s="4">
        <f t="shared" si="3"/>
        <v>161</v>
      </c>
      <c r="N15" s="4">
        <f t="shared" si="3"/>
        <v>161</v>
      </c>
      <c r="O15" s="4">
        <f t="shared" si="3"/>
        <v>48</v>
      </c>
      <c r="P15" s="4">
        <f t="shared" si="3"/>
        <v>20</v>
      </c>
    </row>
    <row r="16" spans="1:16" ht="18" customHeight="1">
      <c r="A16" s="26"/>
      <c r="B16" s="10" t="s">
        <v>7</v>
      </c>
      <c r="C16" s="4">
        <v>414</v>
      </c>
      <c r="D16" s="4">
        <v>2</v>
      </c>
      <c r="E16" s="4">
        <v>12</v>
      </c>
      <c r="F16" s="4">
        <v>7</v>
      </c>
      <c r="G16" s="4">
        <v>0</v>
      </c>
      <c r="H16" s="4">
        <v>0</v>
      </c>
      <c r="I16" s="5">
        <v>93</v>
      </c>
      <c r="J16" s="5">
        <v>300</v>
      </c>
      <c r="K16" s="5">
        <v>0</v>
      </c>
      <c r="L16" s="4">
        <v>0</v>
      </c>
      <c r="M16" s="4">
        <v>82</v>
      </c>
      <c r="N16" s="4">
        <v>82</v>
      </c>
      <c r="O16" s="4">
        <v>17</v>
      </c>
      <c r="P16" s="4">
        <v>11</v>
      </c>
    </row>
    <row r="17" spans="1:16" ht="18" customHeight="1">
      <c r="A17" s="27"/>
      <c r="B17" s="10" t="s">
        <v>8</v>
      </c>
      <c r="C17" s="4">
        <v>399</v>
      </c>
      <c r="D17" s="4">
        <v>4</v>
      </c>
      <c r="E17" s="4">
        <v>6</v>
      </c>
      <c r="F17" s="4">
        <v>14</v>
      </c>
      <c r="G17" s="4">
        <v>0</v>
      </c>
      <c r="H17" s="4">
        <v>0</v>
      </c>
      <c r="I17" s="5">
        <v>89</v>
      </c>
      <c r="J17" s="5">
        <v>286</v>
      </c>
      <c r="K17" s="5">
        <v>0</v>
      </c>
      <c r="L17" s="4">
        <v>0</v>
      </c>
      <c r="M17" s="4">
        <v>79</v>
      </c>
      <c r="N17" s="4">
        <v>79</v>
      </c>
      <c r="O17" s="4">
        <v>31</v>
      </c>
      <c r="P17" s="4">
        <v>9</v>
      </c>
    </row>
    <row r="18" spans="1:16" ht="18" customHeight="1">
      <c r="A18" s="25" t="s">
        <v>2</v>
      </c>
      <c r="B18" s="10" t="s">
        <v>19</v>
      </c>
      <c r="C18" s="4">
        <f aca="true" t="shared" si="4" ref="C18:P18">C19+C20</f>
        <v>1773</v>
      </c>
      <c r="D18" s="4">
        <f t="shared" si="4"/>
        <v>7</v>
      </c>
      <c r="E18" s="4">
        <f t="shared" si="4"/>
        <v>61</v>
      </c>
      <c r="F18" s="4">
        <f t="shared" si="4"/>
        <v>62</v>
      </c>
      <c r="G18" s="4">
        <f t="shared" si="4"/>
        <v>0</v>
      </c>
      <c r="H18" s="4">
        <f t="shared" si="4"/>
        <v>0</v>
      </c>
      <c r="I18" s="4">
        <f t="shared" si="4"/>
        <v>689</v>
      </c>
      <c r="J18" s="4">
        <f t="shared" si="4"/>
        <v>954</v>
      </c>
      <c r="K18" s="4">
        <f t="shared" si="4"/>
        <v>0</v>
      </c>
      <c r="L18" s="4">
        <f t="shared" si="4"/>
        <v>0</v>
      </c>
      <c r="M18" s="4">
        <f t="shared" si="4"/>
        <v>811</v>
      </c>
      <c r="N18" s="4">
        <f t="shared" si="4"/>
        <v>811</v>
      </c>
      <c r="O18" s="4">
        <f t="shared" si="4"/>
        <v>44</v>
      </c>
      <c r="P18" s="4">
        <f t="shared" si="4"/>
        <v>10</v>
      </c>
    </row>
    <row r="19" spans="1:16" ht="18" customHeight="1">
      <c r="A19" s="26"/>
      <c r="B19" s="10" t="s">
        <v>7</v>
      </c>
      <c r="C19" s="4">
        <v>862</v>
      </c>
      <c r="D19" s="4">
        <v>3</v>
      </c>
      <c r="E19" s="4">
        <v>31</v>
      </c>
      <c r="F19" s="4">
        <v>25</v>
      </c>
      <c r="G19" s="4">
        <v>0</v>
      </c>
      <c r="H19" s="4">
        <v>0</v>
      </c>
      <c r="I19" s="5">
        <v>347</v>
      </c>
      <c r="J19" s="5">
        <v>456</v>
      </c>
      <c r="K19" s="5">
        <v>0</v>
      </c>
      <c r="L19" s="4">
        <v>0</v>
      </c>
      <c r="M19" s="4">
        <v>414</v>
      </c>
      <c r="N19" s="4">
        <v>414</v>
      </c>
      <c r="O19" s="4">
        <v>13</v>
      </c>
      <c r="P19" s="4">
        <v>6</v>
      </c>
    </row>
    <row r="20" spans="1:16" ht="18" customHeight="1">
      <c r="A20" s="27"/>
      <c r="B20" s="10" t="s">
        <v>8</v>
      </c>
      <c r="C20" s="4">
        <v>911</v>
      </c>
      <c r="D20" s="4">
        <v>4</v>
      </c>
      <c r="E20" s="4">
        <v>30</v>
      </c>
      <c r="F20" s="4">
        <v>37</v>
      </c>
      <c r="G20" s="4">
        <v>0</v>
      </c>
      <c r="H20" s="4">
        <v>0</v>
      </c>
      <c r="I20" s="5">
        <v>342</v>
      </c>
      <c r="J20" s="5">
        <v>498</v>
      </c>
      <c r="K20" s="5">
        <v>0</v>
      </c>
      <c r="L20" s="4">
        <v>0</v>
      </c>
      <c r="M20" s="4">
        <v>397</v>
      </c>
      <c r="N20" s="4">
        <v>397</v>
      </c>
      <c r="O20" s="4">
        <v>31</v>
      </c>
      <c r="P20" s="4">
        <v>4</v>
      </c>
    </row>
    <row r="21" spans="1:16" ht="18" customHeight="1">
      <c r="A21" s="25" t="s">
        <v>4</v>
      </c>
      <c r="B21" s="10" t="s">
        <v>19</v>
      </c>
      <c r="C21" s="4">
        <f aca="true" t="shared" si="5" ref="C21:P21">C22+C23</f>
        <v>1724</v>
      </c>
      <c r="D21" s="4">
        <f t="shared" si="5"/>
        <v>26</v>
      </c>
      <c r="E21" s="4">
        <f t="shared" si="5"/>
        <v>45</v>
      </c>
      <c r="F21" s="4">
        <f t="shared" si="5"/>
        <v>50</v>
      </c>
      <c r="G21" s="4">
        <f t="shared" si="5"/>
        <v>0</v>
      </c>
      <c r="H21" s="4">
        <f t="shared" si="5"/>
        <v>0</v>
      </c>
      <c r="I21" s="4">
        <f t="shared" si="5"/>
        <v>850</v>
      </c>
      <c r="J21" s="4">
        <f t="shared" si="5"/>
        <v>753</v>
      </c>
      <c r="K21" s="4">
        <f t="shared" si="5"/>
        <v>0</v>
      </c>
      <c r="L21" s="4">
        <f t="shared" si="5"/>
        <v>0</v>
      </c>
      <c r="M21" s="4">
        <f t="shared" si="5"/>
        <v>114</v>
      </c>
      <c r="N21" s="4">
        <f t="shared" si="5"/>
        <v>114</v>
      </c>
      <c r="O21" s="4">
        <f t="shared" si="5"/>
        <v>38</v>
      </c>
      <c r="P21" s="4">
        <f t="shared" si="5"/>
        <v>20</v>
      </c>
    </row>
    <row r="22" spans="1:16" ht="18" customHeight="1">
      <c r="A22" s="26"/>
      <c r="B22" s="10" t="s">
        <v>7</v>
      </c>
      <c r="C22" s="4">
        <v>900</v>
      </c>
      <c r="D22" s="4">
        <v>12</v>
      </c>
      <c r="E22" s="4">
        <v>24</v>
      </c>
      <c r="F22" s="4">
        <v>26</v>
      </c>
      <c r="G22" s="4">
        <v>0</v>
      </c>
      <c r="H22" s="4">
        <v>0</v>
      </c>
      <c r="I22" s="5">
        <v>486</v>
      </c>
      <c r="J22" s="5">
        <v>352</v>
      </c>
      <c r="K22" s="5">
        <v>0</v>
      </c>
      <c r="L22" s="4">
        <v>0</v>
      </c>
      <c r="M22" s="4">
        <v>62</v>
      </c>
      <c r="N22" s="4">
        <v>62</v>
      </c>
      <c r="O22" s="4">
        <v>12</v>
      </c>
      <c r="P22" s="4">
        <v>8</v>
      </c>
    </row>
    <row r="23" spans="1:16" ht="18" customHeight="1">
      <c r="A23" s="27"/>
      <c r="B23" s="10" t="s">
        <v>8</v>
      </c>
      <c r="C23" s="4">
        <v>824</v>
      </c>
      <c r="D23" s="4">
        <v>14</v>
      </c>
      <c r="E23" s="4">
        <v>21</v>
      </c>
      <c r="F23" s="4">
        <v>24</v>
      </c>
      <c r="G23" s="4">
        <v>0</v>
      </c>
      <c r="H23" s="4">
        <v>0</v>
      </c>
      <c r="I23" s="5">
        <v>364</v>
      </c>
      <c r="J23" s="5">
        <v>401</v>
      </c>
      <c r="K23" s="5">
        <v>0</v>
      </c>
      <c r="L23" s="4">
        <v>0</v>
      </c>
      <c r="M23" s="4">
        <v>52</v>
      </c>
      <c r="N23" s="4">
        <v>52</v>
      </c>
      <c r="O23" s="4">
        <v>26</v>
      </c>
      <c r="P23" s="4">
        <v>12</v>
      </c>
    </row>
    <row r="24" spans="1:16" ht="18" customHeight="1">
      <c r="A24" s="25" t="s">
        <v>5</v>
      </c>
      <c r="B24" s="10" t="s">
        <v>19</v>
      </c>
      <c r="C24" s="4">
        <f aca="true" t="shared" si="6" ref="C24:P24">C25+C26</f>
        <v>1199</v>
      </c>
      <c r="D24" s="4">
        <f t="shared" si="6"/>
        <v>5</v>
      </c>
      <c r="E24" s="4">
        <f t="shared" si="6"/>
        <v>31</v>
      </c>
      <c r="F24" s="4">
        <f t="shared" si="6"/>
        <v>24</v>
      </c>
      <c r="G24" s="4">
        <f t="shared" si="6"/>
        <v>0</v>
      </c>
      <c r="H24" s="4">
        <v>0</v>
      </c>
      <c r="I24" s="4">
        <f t="shared" si="6"/>
        <v>761</v>
      </c>
      <c r="J24" s="4">
        <f t="shared" si="6"/>
        <v>378</v>
      </c>
      <c r="K24" s="4">
        <f t="shared" si="6"/>
        <v>0</v>
      </c>
      <c r="L24" s="4">
        <f t="shared" si="6"/>
        <v>0</v>
      </c>
      <c r="M24" s="4">
        <f t="shared" si="6"/>
        <v>373</v>
      </c>
      <c r="N24" s="4">
        <f t="shared" si="6"/>
        <v>373</v>
      </c>
      <c r="O24" s="4">
        <f t="shared" si="6"/>
        <v>178</v>
      </c>
      <c r="P24" s="4">
        <f t="shared" si="6"/>
        <v>76</v>
      </c>
    </row>
    <row r="25" spans="1:16" ht="18" customHeight="1">
      <c r="A25" s="26"/>
      <c r="B25" s="10" t="s">
        <v>7</v>
      </c>
      <c r="C25" s="4">
        <v>584</v>
      </c>
      <c r="D25" s="4">
        <v>3</v>
      </c>
      <c r="E25" s="4">
        <v>21</v>
      </c>
      <c r="F25" s="4">
        <v>9</v>
      </c>
      <c r="G25" s="4">
        <v>0</v>
      </c>
      <c r="H25" s="4">
        <v>0</v>
      </c>
      <c r="I25" s="5">
        <v>370</v>
      </c>
      <c r="J25" s="5">
        <v>181</v>
      </c>
      <c r="K25" s="5">
        <v>0</v>
      </c>
      <c r="L25" s="4">
        <v>0</v>
      </c>
      <c r="M25" s="4">
        <v>165</v>
      </c>
      <c r="N25" s="4">
        <v>165</v>
      </c>
      <c r="O25" s="4">
        <v>78</v>
      </c>
      <c r="P25" s="4">
        <v>34</v>
      </c>
    </row>
    <row r="26" spans="1:16" ht="18" customHeight="1">
      <c r="A26" s="27"/>
      <c r="B26" s="10" t="s">
        <v>8</v>
      </c>
      <c r="C26" s="4">
        <v>615</v>
      </c>
      <c r="D26" s="4">
        <v>2</v>
      </c>
      <c r="E26" s="4">
        <v>10</v>
      </c>
      <c r="F26" s="4">
        <v>15</v>
      </c>
      <c r="G26" s="4">
        <v>0</v>
      </c>
      <c r="H26" s="4">
        <v>0</v>
      </c>
      <c r="I26" s="5">
        <v>391</v>
      </c>
      <c r="J26" s="5">
        <v>197</v>
      </c>
      <c r="K26" s="5">
        <v>0</v>
      </c>
      <c r="L26" s="4">
        <v>0</v>
      </c>
      <c r="M26" s="4">
        <v>208</v>
      </c>
      <c r="N26" s="4">
        <v>208</v>
      </c>
      <c r="O26" s="4">
        <v>100</v>
      </c>
      <c r="P26" s="4">
        <v>42</v>
      </c>
    </row>
    <row r="27" spans="1:16" ht="18" customHeight="1">
      <c r="A27" s="25" t="s">
        <v>6</v>
      </c>
      <c r="B27" s="10" t="s">
        <v>19</v>
      </c>
      <c r="C27" s="4">
        <f aca="true" t="shared" si="7" ref="C27:P27">C28+C29</f>
        <v>149</v>
      </c>
      <c r="D27" s="4">
        <f t="shared" si="7"/>
        <v>1</v>
      </c>
      <c r="E27" s="4">
        <f t="shared" si="7"/>
        <v>1</v>
      </c>
      <c r="F27" s="4">
        <f t="shared" si="7"/>
        <v>7</v>
      </c>
      <c r="G27" s="4">
        <f t="shared" si="7"/>
        <v>0</v>
      </c>
      <c r="H27" s="4">
        <f t="shared" si="7"/>
        <v>0</v>
      </c>
      <c r="I27" s="4">
        <f t="shared" si="7"/>
        <v>62</v>
      </c>
      <c r="J27" s="4">
        <f t="shared" si="7"/>
        <v>78</v>
      </c>
      <c r="K27" s="4">
        <v>0</v>
      </c>
      <c r="L27" s="4">
        <f t="shared" si="7"/>
        <v>0</v>
      </c>
      <c r="M27" s="4">
        <f t="shared" si="7"/>
        <v>53</v>
      </c>
      <c r="N27" s="4">
        <f t="shared" si="7"/>
        <v>53</v>
      </c>
      <c r="O27" s="4">
        <f t="shared" si="7"/>
        <v>17</v>
      </c>
      <c r="P27" s="4">
        <f t="shared" si="7"/>
        <v>8</v>
      </c>
    </row>
    <row r="28" spans="1:16" ht="18" customHeight="1">
      <c r="A28" s="26"/>
      <c r="B28" s="10" t="s">
        <v>7</v>
      </c>
      <c r="C28" s="4">
        <v>70</v>
      </c>
      <c r="D28" s="4">
        <v>1</v>
      </c>
      <c r="E28" s="4">
        <v>0</v>
      </c>
      <c r="F28" s="4">
        <v>4</v>
      </c>
      <c r="G28" s="4">
        <v>0</v>
      </c>
      <c r="H28" s="4">
        <v>0</v>
      </c>
      <c r="I28" s="5">
        <v>28</v>
      </c>
      <c r="J28" s="5">
        <v>37</v>
      </c>
      <c r="K28" s="5">
        <v>0</v>
      </c>
      <c r="L28" s="4">
        <v>0</v>
      </c>
      <c r="M28" s="4">
        <v>28</v>
      </c>
      <c r="N28" s="4">
        <v>28</v>
      </c>
      <c r="O28" s="4">
        <v>10</v>
      </c>
      <c r="P28" s="4">
        <v>2</v>
      </c>
    </row>
    <row r="29" spans="1:16" ht="18" customHeight="1">
      <c r="A29" s="27"/>
      <c r="B29" s="10" t="s">
        <v>8</v>
      </c>
      <c r="C29" s="4">
        <v>79</v>
      </c>
      <c r="D29" s="4">
        <v>0</v>
      </c>
      <c r="E29" s="4">
        <v>1</v>
      </c>
      <c r="F29" s="4">
        <v>3</v>
      </c>
      <c r="G29" s="4">
        <v>0</v>
      </c>
      <c r="H29" s="4">
        <v>0</v>
      </c>
      <c r="I29" s="5">
        <v>34</v>
      </c>
      <c r="J29" s="5">
        <v>41</v>
      </c>
      <c r="K29" s="5">
        <v>0</v>
      </c>
      <c r="L29" s="4">
        <v>0</v>
      </c>
      <c r="M29" s="4">
        <v>25</v>
      </c>
      <c r="N29" s="4">
        <v>25</v>
      </c>
      <c r="O29" s="4">
        <v>7</v>
      </c>
      <c r="P29" s="4">
        <v>6</v>
      </c>
    </row>
    <row r="30" spans="1:16" ht="18" customHeight="1">
      <c r="A30" s="25" t="s">
        <v>50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1" ht="16.5">
      <c r="C33" s="7"/>
      <c r="D33" s="7"/>
      <c r="E33" s="7"/>
      <c r="F33" s="7"/>
      <c r="G33" s="7"/>
      <c r="H33" s="7"/>
      <c r="I33" s="7"/>
      <c r="J33" s="7"/>
      <c r="K33" s="7"/>
    </row>
    <row r="34" spans="3:11" ht="16.5">
      <c r="C34" s="7"/>
      <c r="D34" s="7"/>
      <c r="E34" s="7"/>
      <c r="F34" s="7"/>
      <c r="G34" s="7"/>
      <c r="H34" s="7"/>
      <c r="I34" s="7"/>
      <c r="J34" s="7"/>
      <c r="K34" s="7"/>
    </row>
    <row r="37" ht="16.5">
      <c r="A37" s="12"/>
    </row>
  </sheetData>
  <mergeCells count="30">
    <mergeCell ref="A18:A20"/>
    <mergeCell ref="A27:A29"/>
    <mergeCell ref="A9:A11"/>
    <mergeCell ref="A1:P1"/>
    <mergeCell ref="K4:K5"/>
    <mergeCell ref="P3:P5"/>
    <mergeCell ref="O3:O5"/>
    <mergeCell ref="E3:E5"/>
    <mergeCell ref="F3:F5"/>
    <mergeCell ref="G3:K3"/>
    <mergeCell ref="B30:P32"/>
    <mergeCell ref="A12:A14"/>
    <mergeCell ref="A15:A17"/>
    <mergeCell ref="B3:B5"/>
    <mergeCell ref="C3:D4"/>
    <mergeCell ref="A21:A23"/>
    <mergeCell ref="A24:A26"/>
    <mergeCell ref="A3:A5"/>
    <mergeCell ref="A30:A32"/>
    <mergeCell ref="A6:A8"/>
    <mergeCell ref="R3:R5"/>
    <mergeCell ref="S3:S5"/>
    <mergeCell ref="T3:T5"/>
    <mergeCell ref="G4:G5"/>
    <mergeCell ref="H4:H5"/>
    <mergeCell ref="I4:J4"/>
    <mergeCell ref="L3:L5"/>
    <mergeCell ref="M3:M5"/>
    <mergeCell ref="N3:N5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C3" sqref="A3:IV4"/>
    </sheetView>
  </sheetViews>
  <sheetFormatPr defaultColWidth="9.00390625" defaultRowHeight="16.5"/>
  <cols>
    <col min="1" max="1" width="8.125" style="3" customWidth="1"/>
    <col min="2" max="2" width="4.875" style="3" customWidth="1"/>
    <col min="3" max="7" width="9.00390625" style="3" customWidth="1"/>
    <col min="8" max="16" width="7.625" style="3" customWidth="1"/>
    <col min="17" max="16384" width="9.00390625" style="3" customWidth="1"/>
  </cols>
  <sheetData>
    <row r="1" spans="1:17" ht="60" customHeight="1">
      <c r="A1" s="28" t="s">
        <v>67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20</v>
      </c>
      <c r="B3" s="35" t="s">
        <v>21</v>
      </c>
      <c r="C3" s="30" t="s">
        <v>68</v>
      </c>
      <c r="D3" s="31"/>
      <c r="E3" s="31"/>
      <c r="F3" s="31"/>
      <c r="G3" s="31"/>
      <c r="H3" s="35" t="s">
        <v>69</v>
      </c>
      <c r="I3" s="35" t="s">
        <v>53</v>
      </c>
      <c r="J3" s="35" t="s">
        <v>52</v>
      </c>
      <c r="K3" s="35" t="s">
        <v>37</v>
      </c>
      <c r="L3" s="35" t="s">
        <v>38</v>
      </c>
      <c r="M3" s="35" t="s">
        <v>39</v>
      </c>
      <c r="N3" s="35" t="s">
        <v>40</v>
      </c>
      <c r="O3" s="35" t="s">
        <v>41</v>
      </c>
      <c r="P3" s="35" t="s">
        <v>42</v>
      </c>
      <c r="R3" s="9"/>
    </row>
    <row r="4" spans="1:18" ht="26.25" customHeight="1">
      <c r="A4" s="36"/>
      <c r="B4" s="36"/>
      <c r="C4" s="38" t="s">
        <v>34</v>
      </c>
      <c r="D4" s="35" t="s">
        <v>43</v>
      </c>
      <c r="E4" s="30" t="s">
        <v>44</v>
      </c>
      <c r="F4" s="32"/>
      <c r="G4" s="35" t="s">
        <v>45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97.5" customHeight="1">
      <c r="A5" s="37"/>
      <c r="B5" s="37"/>
      <c r="C5" s="39"/>
      <c r="D5" s="37"/>
      <c r="E5" s="11" t="s">
        <v>46</v>
      </c>
      <c r="F5" s="11" t="s">
        <v>47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48</v>
      </c>
      <c r="B6" s="10" t="s">
        <v>22</v>
      </c>
      <c r="C6" s="4">
        <f aca="true" t="shared" si="0" ref="C6:N6">C7+C8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4">
        <f>O9+O12+O15+O18+O21+O24+O27</f>
        <v>0</v>
      </c>
      <c r="P6" s="44">
        <f>P9+P12+P15+P18+P21+P24+P27</f>
        <v>0</v>
      </c>
    </row>
    <row r="7" spans="1:16" ht="18" customHeight="1">
      <c r="A7" s="26"/>
      <c r="B7" s="10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4"/>
      <c r="P7" s="24"/>
    </row>
    <row r="8" spans="1:16" ht="18" customHeight="1">
      <c r="A8" s="27"/>
      <c r="B8" s="10" t="s">
        <v>24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3"/>
      <c r="P8" s="23"/>
    </row>
    <row r="9" spans="1:16" ht="18" customHeight="1">
      <c r="A9" s="25" t="s">
        <v>25</v>
      </c>
      <c r="B9" s="10" t="s">
        <v>22</v>
      </c>
      <c r="C9" s="4">
        <f aca="true" t="shared" si="1" ref="C9:N9">C10+C11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4"/>
      <c r="P9" s="44"/>
    </row>
    <row r="10" spans="1:16" ht="18" customHeight="1">
      <c r="A10" s="26"/>
      <c r="B10" s="10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4"/>
      <c r="P10" s="24"/>
    </row>
    <row r="11" spans="1:16" ht="18" customHeight="1">
      <c r="A11" s="27"/>
      <c r="B11" s="10" t="s">
        <v>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3"/>
      <c r="P11" s="23"/>
    </row>
    <row r="12" spans="1:16" ht="18" customHeight="1">
      <c r="A12" s="25" t="s">
        <v>26</v>
      </c>
      <c r="B12" s="10" t="s">
        <v>22</v>
      </c>
      <c r="C12" s="4">
        <f aca="true" t="shared" si="2" ref="C12:N12">C13+C14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4"/>
      <c r="P12" s="44"/>
    </row>
    <row r="13" spans="1:16" ht="18" customHeight="1">
      <c r="A13" s="26"/>
      <c r="B13" s="10" t="s">
        <v>23</v>
      </c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24"/>
      <c r="P13" s="24"/>
    </row>
    <row r="14" spans="1:16" ht="18" customHeight="1">
      <c r="A14" s="27"/>
      <c r="B14" s="10" t="s">
        <v>24</v>
      </c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23"/>
      <c r="P14" s="23"/>
    </row>
    <row r="15" spans="1:16" ht="18" customHeight="1">
      <c r="A15" s="25" t="s">
        <v>27</v>
      </c>
      <c r="B15" s="10" t="s">
        <v>22</v>
      </c>
      <c r="C15" s="4">
        <f aca="true" t="shared" si="3" ref="C15:N15">C16+C17</f>
        <v>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/>
      <c r="P15" s="44"/>
    </row>
    <row r="16" spans="1:16" ht="18" customHeight="1">
      <c r="A16" s="26"/>
      <c r="B16" s="10" t="s">
        <v>23</v>
      </c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24"/>
      <c r="P16" s="24"/>
    </row>
    <row r="17" spans="1:16" ht="18" customHeight="1">
      <c r="A17" s="27"/>
      <c r="B17" s="10" t="s">
        <v>24</v>
      </c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23"/>
      <c r="P17" s="23"/>
    </row>
    <row r="18" spans="1:16" ht="18" customHeight="1">
      <c r="A18" s="25" t="s">
        <v>28</v>
      </c>
      <c r="B18" s="10" t="s">
        <v>22</v>
      </c>
      <c r="C18" s="4">
        <f aca="true" t="shared" si="4" ref="C18:N18">C19+C20</f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4"/>
      <c r="P18" s="44"/>
    </row>
    <row r="19" spans="1:16" ht="18" customHeight="1">
      <c r="A19" s="26"/>
      <c r="B19" s="10" t="s">
        <v>23</v>
      </c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24"/>
      <c r="P19" s="24"/>
    </row>
    <row r="20" spans="1:16" ht="18" customHeight="1">
      <c r="A20" s="27"/>
      <c r="B20" s="10" t="s">
        <v>24</v>
      </c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23"/>
      <c r="P20" s="23"/>
    </row>
    <row r="21" spans="1:16" ht="18" customHeight="1">
      <c r="A21" s="25" t="s">
        <v>29</v>
      </c>
      <c r="B21" s="10" t="s">
        <v>22</v>
      </c>
      <c r="C21" s="4">
        <f aca="true" t="shared" si="5" ref="C21:N21">C22+C23</f>
        <v>0</v>
      </c>
      <c r="D21" s="4">
        <f t="shared" si="5"/>
        <v>0</v>
      </c>
      <c r="E21" s="4">
        <f t="shared" si="5"/>
        <v>0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4"/>
      <c r="P21" s="44"/>
    </row>
    <row r="22" spans="1:16" ht="18" customHeight="1">
      <c r="A22" s="26"/>
      <c r="B22" s="10" t="s">
        <v>23</v>
      </c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24"/>
      <c r="P22" s="24"/>
    </row>
    <row r="23" spans="1:16" ht="18" customHeight="1">
      <c r="A23" s="27"/>
      <c r="B23" s="10" t="s">
        <v>24</v>
      </c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23"/>
      <c r="P23" s="23"/>
    </row>
    <row r="24" spans="1:16" ht="18" customHeight="1">
      <c r="A24" s="25" t="s">
        <v>30</v>
      </c>
      <c r="B24" s="10" t="s">
        <v>22</v>
      </c>
      <c r="C24" s="4">
        <f aca="true" t="shared" si="6" ref="C24:N24">C25+C26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4"/>
      <c r="P24" s="44"/>
    </row>
    <row r="25" spans="1:16" ht="18" customHeight="1">
      <c r="A25" s="26"/>
      <c r="B25" s="10" t="s">
        <v>23</v>
      </c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24"/>
      <c r="P25" s="24"/>
    </row>
    <row r="26" spans="1:16" ht="18" customHeight="1">
      <c r="A26" s="27"/>
      <c r="B26" s="10" t="s">
        <v>24</v>
      </c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23"/>
      <c r="P26" s="23"/>
    </row>
    <row r="27" spans="1:16" ht="18" customHeight="1">
      <c r="A27" s="25" t="s">
        <v>31</v>
      </c>
      <c r="B27" s="10" t="s">
        <v>22</v>
      </c>
      <c r="C27" s="4">
        <f aca="true" t="shared" si="7" ref="C27:N27">C28+C29</f>
        <v>0</v>
      </c>
      <c r="D27" s="4">
        <f t="shared" si="7"/>
        <v>0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/>
      <c r="P27" s="44"/>
    </row>
    <row r="28" spans="1:16" ht="18" customHeight="1">
      <c r="A28" s="26"/>
      <c r="B28" s="10" t="s">
        <v>23</v>
      </c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24"/>
      <c r="P28" s="24"/>
    </row>
    <row r="29" spans="1:16" ht="18" customHeight="1">
      <c r="A29" s="27"/>
      <c r="B29" s="10" t="s">
        <v>24</v>
      </c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23"/>
      <c r="P29" s="23"/>
    </row>
    <row r="30" spans="1:16" ht="18" customHeight="1">
      <c r="A30" s="25" t="s">
        <v>49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3" sqref="A3:P5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50390625" style="3" customWidth="1"/>
    <col min="17" max="16384" width="9.00390625" style="3" customWidth="1"/>
  </cols>
  <sheetData>
    <row r="1" spans="1:17" ht="60" customHeight="1">
      <c r="A1" s="28" t="s">
        <v>131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4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71</v>
      </c>
      <c r="B6" s="10" t="s">
        <v>72</v>
      </c>
      <c r="C6" s="4">
        <f aca="true" t="shared" si="0" ref="C6:N6">C7+C8</f>
        <v>765</v>
      </c>
      <c r="D6" s="4">
        <f t="shared" si="0"/>
        <v>746</v>
      </c>
      <c r="E6" s="4">
        <f t="shared" si="0"/>
        <v>9</v>
      </c>
      <c r="F6" s="4">
        <f t="shared" si="0"/>
        <v>10</v>
      </c>
      <c r="G6" s="4">
        <f t="shared" si="0"/>
        <v>0</v>
      </c>
      <c r="H6" s="4">
        <f t="shared" si="0"/>
        <v>0</v>
      </c>
      <c r="I6" s="4">
        <f t="shared" si="0"/>
        <v>6</v>
      </c>
      <c r="J6" s="4">
        <f t="shared" si="0"/>
        <v>0</v>
      </c>
      <c r="K6" s="4">
        <f t="shared" si="0"/>
        <v>237</v>
      </c>
      <c r="L6" s="4">
        <f t="shared" si="0"/>
        <v>3</v>
      </c>
      <c r="M6" s="4">
        <f t="shared" si="0"/>
        <v>10</v>
      </c>
      <c r="N6" s="4">
        <f t="shared" si="0"/>
        <v>6</v>
      </c>
      <c r="O6" s="44">
        <f>O9+O12+O15+O18+O21+O24+O27</f>
        <v>505</v>
      </c>
      <c r="P6" s="44">
        <f>P9+P12+P15+P18+P21+P24+P27</f>
        <v>54</v>
      </c>
    </row>
    <row r="7" spans="1:16" ht="18" customHeight="1">
      <c r="A7" s="26"/>
      <c r="B7" s="10" t="s">
        <v>73</v>
      </c>
      <c r="C7" s="6">
        <v>417</v>
      </c>
      <c r="D7" s="6">
        <v>406</v>
      </c>
      <c r="E7" s="6">
        <v>7</v>
      </c>
      <c r="F7" s="6">
        <v>4</v>
      </c>
      <c r="G7" s="6">
        <v>0</v>
      </c>
      <c r="H7" s="6">
        <v>0</v>
      </c>
      <c r="I7" s="6">
        <v>4</v>
      </c>
      <c r="J7" s="6">
        <v>0</v>
      </c>
      <c r="K7" s="6">
        <v>139</v>
      </c>
      <c r="L7" s="6">
        <v>3</v>
      </c>
      <c r="M7" s="6">
        <v>5</v>
      </c>
      <c r="N7" s="6">
        <v>4</v>
      </c>
      <c r="O7" s="24"/>
      <c r="P7" s="24"/>
    </row>
    <row r="8" spans="1:16" ht="18" customHeight="1">
      <c r="A8" s="27"/>
      <c r="B8" s="10" t="s">
        <v>74</v>
      </c>
      <c r="C8" s="6">
        <v>348</v>
      </c>
      <c r="D8" s="6">
        <v>340</v>
      </c>
      <c r="E8" s="6">
        <v>2</v>
      </c>
      <c r="F8" s="6">
        <v>6</v>
      </c>
      <c r="G8" s="6">
        <v>0</v>
      </c>
      <c r="H8" s="6">
        <v>0</v>
      </c>
      <c r="I8" s="6">
        <v>2</v>
      </c>
      <c r="J8" s="6">
        <v>0</v>
      </c>
      <c r="K8" s="6">
        <v>98</v>
      </c>
      <c r="L8" s="6">
        <v>0</v>
      </c>
      <c r="M8" s="6">
        <v>5</v>
      </c>
      <c r="N8" s="6">
        <v>2</v>
      </c>
      <c r="O8" s="23"/>
      <c r="P8" s="23"/>
    </row>
    <row r="9" spans="1:16" ht="18" customHeight="1">
      <c r="A9" s="25" t="s">
        <v>75</v>
      </c>
      <c r="B9" s="10" t="s">
        <v>72</v>
      </c>
      <c r="C9" s="4">
        <f aca="true" t="shared" si="1" ref="C9:N9">C10+C11</f>
        <v>155</v>
      </c>
      <c r="D9" s="4">
        <f t="shared" si="1"/>
        <v>148</v>
      </c>
      <c r="E9" s="4">
        <f t="shared" si="1"/>
        <v>2</v>
      </c>
      <c r="F9" s="4">
        <f t="shared" si="1"/>
        <v>5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60</v>
      </c>
      <c r="L9" s="4">
        <f t="shared" si="1"/>
        <v>1</v>
      </c>
      <c r="M9" s="4">
        <f t="shared" si="1"/>
        <v>4</v>
      </c>
      <c r="N9" s="4">
        <f t="shared" si="1"/>
        <v>2</v>
      </c>
      <c r="O9" s="44">
        <v>117</v>
      </c>
      <c r="P9" s="44">
        <v>14</v>
      </c>
    </row>
    <row r="10" spans="1:16" ht="18" customHeight="1">
      <c r="A10" s="26"/>
      <c r="B10" s="10" t="s">
        <v>73</v>
      </c>
      <c r="C10" s="4">
        <v>86</v>
      </c>
      <c r="D10" s="4">
        <v>83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47</v>
      </c>
      <c r="L10" s="4">
        <v>1</v>
      </c>
      <c r="M10" s="4">
        <v>2</v>
      </c>
      <c r="N10" s="4">
        <v>2</v>
      </c>
      <c r="O10" s="24"/>
      <c r="P10" s="24"/>
    </row>
    <row r="11" spans="1:16" ht="18" customHeight="1">
      <c r="A11" s="27"/>
      <c r="B11" s="10" t="s">
        <v>74</v>
      </c>
      <c r="C11" s="4">
        <v>69</v>
      </c>
      <c r="D11" s="4">
        <v>65</v>
      </c>
      <c r="E11" s="4">
        <v>0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13</v>
      </c>
      <c r="L11" s="4">
        <v>0</v>
      </c>
      <c r="M11" s="4">
        <v>2</v>
      </c>
      <c r="N11" s="4">
        <v>0</v>
      </c>
      <c r="O11" s="23"/>
      <c r="P11" s="23"/>
    </row>
    <row r="12" spans="1:16" ht="18" customHeight="1">
      <c r="A12" s="25" t="s">
        <v>76</v>
      </c>
      <c r="B12" s="10" t="s">
        <v>72</v>
      </c>
      <c r="C12" s="4">
        <f aca="true" t="shared" si="2" ref="C12:N12">C13+C14</f>
        <v>166</v>
      </c>
      <c r="D12" s="4">
        <f t="shared" si="2"/>
        <v>162</v>
      </c>
      <c r="E12" s="4">
        <f t="shared" si="2"/>
        <v>4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2</v>
      </c>
      <c r="J12" s="4">
        <f t="shared" si="2"/>
        <v>0</v>
      </c>
      <c r="K12" s="4">
        <f t="shared" si="2"/>
        <v>33</v>
      </c>
      <c r="L12" s="4">
        <f t="shared" si="2"/>
        <v>0</v>
      </c>
      <c r="M12" s="4">
        <f t="shared" si="2"/>
        <v>2</v>
      </c>
      <c r="N12" s="4">
        <f t="shared" si="2"/>
        <v>1</v>
      </c>
      <c r="O12" s="44">
        <v>110</v>
      </c>
      <c r="P12" s="44">
        <v>6</v>
      </c>
    </row>
    <row r="13" spans="1:16" ht="18" customHeight="1">
      <c r="A13" s="26"/>
      <c r="B13" s="10" t="s">
        <v>73</v>
      </c>
      <c r="C13" s="4">
        <v>93</v>
      </c>
      <c r="D13" s="4">
        <v>91</v>
      </c>
      <c r="E13" s="4">
        <v>2</v>
      </c>
      <c r="F13" s="4">
        <v>0</v>
      </c>
      <c r="G13" s="4">
        <v>0</v>
      </c>
      <c r="H13" s="5">
        <v>0</v>
      </c>
      <c r="I13" s="5">
        <v>2</v>
      </c>
      <c r="J13" s="5">
        <v>0</v>
      </c>
      <c r="K13" s="5">
        <v>16</v>
      </c>
      <c r="L13" s="5">
        <v>0</v>
      </c>
      <c r="M13" s="5">
        <v>1</v>
      </c>
      <c r="N13" s="5">
        <v>0</v>
      </c>
      <c r="O13" s="24"/>
      <c r="P13" s="24"/>
    </row>
    <row r="14" spans="1:16" ht="18" customHeight="1">
      <c r="A14" s="27"/>
      <c r="B14" s="10" t="s">
        <v>74</v>
      </c>
      <c r="C14" s="4">
        <v>73</v>
      </c>
      <c r="D14" s="4">
        <v>71</v>
      </c>
      <c r="E14" s="4">
        <v>2</v>
      </c>
      <c r="F14" s="4">
        <v>0</v>
      </c>
      <c r="G14" s="4">
        <v>0</v>
      </c>
      <c r="H14" s="5">
        <v>0</v>
      </c>
      <c r="I14" s="5">
        <v>0</v>
      </c>
      <c r="J14" s="5">
        <v>0</v>
      </c>
      <c r="K14" s="5">
        <v>17</v>
      </c>
      <c r="L14" s="5">
        <v>0</v>
      </c>
      <c r="M14" s="5">
        <v>1</v>
      </c>
      <c r="N14" s="5">
        <v>1</v>
      </c>
      <c r="O14" s="23"/>
      <c r="P14" s="23"/>
    </row>
    <row r="15" spans="1:16" ht="18" customHeight="1">
      <c r="A15" s="25" t="s">
        <v>77</v>
      </c>
      <c r="B15" s="10" t="s">
        <v>72</v>
      </c>
      <c r="C15" s="4">
        <f aca="true" t="shared" si="3" ref="C15:N15">C16+C17</f>
        <v>59</v>
      </c>
      <c r="D15" s="4">
        <f t="shared" si="3"/>
        <v>57</v>
      </c>
      <c r="E15" s="4">
        <f t="shared" si="3"/>
        <v>1</v>
      </c>
      <c r="F15" s="4">
        <f t="shared" si="3"/>
        <v>1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20</v>
      </c>
      <c r="L15" s="4">
        <f t="shared" si="3"/>
        <v>1</v>
      </c>
      <c r="M15" s="4">
        <f t="shared" si="3"/>
        <v>1</v>
      </c>
      <c r="N15" s="4">
        <f t="shared" si="3"/>
        <v>0</v>
      </c>
      <c r="O15" s="44">
        <v>40</v>
      </c>
      <c r="P15" s="44">
        <v>8</v>
      </c>
    </row>
    <row r="16" spans="1:16" ht="18" customHeight="1">
      <c r="A16" s="26"/>
      <c r="B16" s="10" t="s">
        <v>73</v>
      </c>
      <c r="C16" s="4">
        <v>30</v>
      </c>
      <c r="D16" s="4">
        <v>28</v>
      </c>
      <c r="E16" s="4">
        <v>1</v>
      </c>
      <c r="F16" s="4">
        <v>1</v>
      </c>
      <c r="G16" s="4">
        <v>0</v>
      </c>
      <c r="H16" s="5">
        <v>0</v>
      </c>
      <c r="I16" s="5">
        <v>0</v>
      </c>
      <c r="J16" s="5">
        <v>0</v>
      </c>
      <c r="K16" s="5">
        <v>11</v>
      </c>
      <c r="L16" s="5">
        <v>1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74</v>
      </c>
      <c r="C17" s="4">
        <v>29</v>
      </c>
      <c r="D17" s="4">
        <v>29</v>
      </c>
      <c r="E17" s="4">
        <v>0</v>
      </c>
      <c r="F17" s="4">
        <v>0</v>
      </c>
      <c r="G17" s="4">
        <v>0</v>
      </c>
      <c r="H17" s="5">
        <v>0</v>
      </c>
      <c r="I17" s="5">
        <v>0</v>
      </c>
      <c r="J17" s="5">
        <v>0</v>
      </c>
      <c r="K17" s="5">
        <v>9</v>
      </c>
      <c r="L17" s="5">
        <v>0</v>
      </c>
      <c r="M17" s="5">
        <v>1</v>
      </c>
      <c r="N17" s="5">
        <v>0</v>
      </c>
      <c r="O17" s="23"/>
      <c r="P17" s="23"/>
    </row>
    <row r="18" spans="1:16" ht="18" customHeight="1">
      <c r="A18" s="25" t="s">
        <v>78</v>
      </c>
      <c r="B18" s="10" t="s">
        <v>72</v>
      </c>
      <c r="C18" s="4">
        <f aca="true" t="shared" si="4" ref="C18:N18">C19+C20</f>
        <v>149</v>
      </c>
      <c r="D18" s="4">
        <f t="shared" si="4"/>
        <v>145</v>
      </c>
      <c r="E18" s="4">
        <f t="shared" si="4"/>
        <v>2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51</v>
      </c>
      <c r="L18" s="4">
        <f t="shared" si="4"/>
        <v>1</v>
      </c>
      <c r="M18" s="4">
        <f t="shared" si="4"/>
        <v>2</v>
      </c>
      <c r="N18" s="4">
        <f t="shared" si="4"/>
        <v>0</v>
      </c>
      <c r="O18" s="44">
        <v>99</v>
      </c>
      <c r="P18" s="44">
        <v>10</v>
      </c>
    </row>
    <row r="19" spans="1:16" ht="18" customHeight="1">
      <c r="A19" s="26"/>
      <c r="B19" s="10" t="s">
        <v>73</v>
      </c>
      <c r="C19" s="4">
        <v>93</v>
      </c>
      <c r="D19" s="4">
        <v>89</v>
      </c>
      <c r="E19" s="4">
        <v>2</v>
      </c>
      <c r="F19" s="4">
        <v>2</v>
      </c>
      <c r="G19" s="4">
        <v>0</v>
      </c>
      <c r="H19" s="5">
        <v>0</v>
      </c>
      <c r="I19" s="5">
        <v>0</v>
      </c>
      <c r="J19" s="5">
        <v>0</v>
      </c>
      <c r="K19" s="5">
        <v>27</v>
      </c>
      <c r="L19" s="5">
        <v>1</v>
      </c>
      <c r="M19" s="5">
        <v>1</v>
      </c>
      <c r="N19" s="5">
        <v>0</v>
      </c>
      <c r="O19" s="24"/>
      <c r="P19" s="24"/>
    </row>
    <row r="20" spans="1:16" ht="18" customHeight="1">
      <c r="A20" s="27"/>
      <c r="B20" s="10" t="s">
        <v>74</v>
      </c>
      <c r="C20" s="4">
        <v>56</v>
      </c>
      <c r="D20" s="4">
        <v>56</v>
      </c>
      <c r="E20" s="4">
        <v>0</v>
      </c>
      <c r="F20" s="4">
        <v>0</v>
      </c>
      <c r="G20" s="4">
        <v>0</v>
      </c>
      <c r="H20" s="5">
        <v>0</v>
      </c>
      <c r="I20" s="5">
        <v>0</v>
      </c>
      <c r="J20" s="5">
        <v>0</v>
      </c>
      <c r="K20" s="5">
        <v>24</v>
      </c>
      <c r="L20" s="5">
        <v>0</v>
      </c>
      <c r="M20" s="5">
        <v>1</v>
      </c>
      <c r="N20" s="5">
        <v>0</v>
      </c>
      <c r="O20" s="23"/>
      <c r="P20" s="23"/>
    </row>
    <row r="21" spans="1:16" ht="18" customHeight="1">
      <c r="A21" s="25" t="s">
        <v>79</v>
      </c>
      <c r="B21" s="10" t="s">
        <v>72</v>
      </c>
      <c r="C21" s="4">
        <f aca="true" t="shared" si="5" ref="C21:N21">C22+C23</f>
        <v>49</v>
      </c>
      <c r="D21" s="4">
        <f t="shared" si="5"/>
        <v>48</v>
      </c>
      <c r="E21" s="4">
        <f t="shared" si="5"/>
        <v>0</v>
      </c>
      <c r="F21" s="4">
        <f t="shared" si="5"/>
        <v>1</v>
      </c>
      <c r="G21" s="4">
        <f t="shared" si="5"/>
        <v>0</v>
      </c>
      <c r="H21" s="4">
        <f t="shared" si="5"/>
        <v>0</v>
      </c>
      <c r="I21" s="4">
        <f t="shared" si="5"/>
        <v>2</v>
      </c>
      <c r="J21" s="4">
        <f t="shared" si="5"/>
        <v>0</v>
      </c>
      <c r="K21" s="4">
        <f t="shared" si="5"/>
        <v>25</v>
      </c>
      <c r="L21" s="4">
        <f t="shared" si="5"/>
        <v>0</v>
      </c>
      <c r="M21" s="4">
        <f t="shared" si="5"/>
        <v>1</v>
      </c>
      <c r="N21" s="4">
        <f t="shared" si="5"/>
        <v>2</v>
      </c>
      <c r="O21" s="44">
        <v>36</v>
      </c>
      <c r="P21" s="44">
        <v>5</v>
      </c>
    </row>
    <row r="22" spans="1:16" ht="18" customHeight="1">
      <c r="A22" s="26"/>
      <c r="B22" s="10" t="s">
        <v>73</v>
      </c>
      <c r="C22" s="4">
        <v>24</v>
      </c>
      <c r="D22" s="4">
        <v>24</v>
      </c>
      <c r="E22" s="4">
        <v>0</v>
      </c>
      <c r="F22" s="4">
        <v>0</v>
      </c>
      <c r="G22" s="4">
        <v>0</v>
      </c>
      <c r="H22" s="5">
        <v>0</v>
      </c>
      <c r="I22" s="5">
        <v>2</v>
      </c>
      <c r="J22" s="5">
        <v>0</v>
      </c>
      <c r="K22" s="5">
        <v>17</v>
      </c>
      <c r="L22" s="5">
        <v>0</v>
      </c>
      <c r="M22" s="5">
        <v>1</v>
      </c>
      <c r="N22" s="5">
        <v>2</v>
      </c>
      <c r="O22" s="24"/>
      <c r="P22" s="24"/>
    </row>
    <row r="23" spans="1:16" ht="18" customHeight="1">
      <c r="A23" s="27"/>
      <c r="B23" s="10" t="s">
        <v>74</v>
      </c>
      <c r="C23" s="4">
        <v>25</v>
      </c>
      <c r="D23" s="4">
        <v>24</v>
      </c>
      <c r="E23" s="4">
        <v>0</v>
      </c>
      <c r="F23" s="4">
        <v>1</v>
      </c>
      <c r="G23" s="4">
        <v>0</v>
      </c>
      <c r="H23" s="5">
        <v>0</v>
      </c>
      <c r="I23" s="5">
        <v>0</v>
      </c>
      <c r="J23" s="5">
        <v>0</v>
      </c>
      <c r="K23" s="5">
        <v>8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80</v>
      </c>
      <c r="B24" s="10" t="s">
        <v>72</v>
      </c>
      <c r="C24" s="4">
        <f aca="true" t="shared" si="6" ref="C24:N24">C25+C26</f>
        <v>172</v>
      </c>
      <c r="D24" s="4">
        <f t="shared" si="6"/>
        <v>171</v>
      </c>
      <c r="E24" s="4">
        <v>0</v>
      </c>
      <c r="F24" s="4">
        <f t="shared" si="6"/>
        <v>1</v>
      </c>
      <c r="G24" s="4">
        <f t="shared" si="6"/>
        <v>0</v>
      </c>
      <c r="H24" s="4">
        <f t="shared" si="6"/>
        <v>0</v>
      </c>
      <c r="I24" s="4">
        <f t="shared" si="6"/>
        <v>2</v>
      </c>
      <c r="J24" s="4">
        <f t="shared" si="6"/>
        <v>0</v>
      </c>
      <c r="K24" s="4">
        <f t="shared" si="6"/>
        <v>42</v>
      </c>
      <c r="L24" s="4">
        <f t="shared" si="6"/>
        <v>0</v>
      </c>
      <c r="M24" s="4">
        <f t="shared" si="6"/>
        <v>0</v>
      </c>
      <c r="N24" s="4">
        <f t="shared" si="6"/>
        <v>1</v>
      </c>
      <c r="O24" s="44">
        <v>90</v>
      </c>
      <c r="P24" s="44">
        <v>10</v>
      </c>
    </row>
    <row r="25" spans="1:16" ht="18" customHeight="1">
      <c r="A25" s="26"/>
      <c r="B25" s="10" t="s">
        <v>73</v>
      </c>
      <c r="C25" s="4">
        <v>89</v>
      </c>
      <c r="D25" s="4">
        <v>89</v>
      </c>
      <c r="E25" s="4">
        <v>0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>
        <v>18</v>
      </c>
      <c r="L25" s="5">
        <v>0</v>
      </c>
      <c r="M25" s="5">
        <v>0</v>
      </c>
      <c r="N25" s="5">
        <v>0</v>
      </c>
      <c r="O25" s="24"/>
      <c r="P25" s="24"/>
    </row>
    <row r="26" spans="1:16" ht="18" customHeight="1">
      <c r="A26" s="27"/>
      <c r="B26" s="10" t="s">
        <v>74</v>
      </c>
      <c r="C26" s="4">
        <v>83</v>
      </c>
      <c r="D26" s="4">
        <v>82</v>
      </c>
      <c r="E26" s="4">
        <v>0</v>
      </c>
      <c r="F26" s="4">
        <v>1</v>
      </c>
      <c r="G26" s="4">
        <v>0</v>
      </c>
      <c r="H26" s="5">
        <v>0</v>
      </c>
      <c r="I26" s="5">
        <v>2</v>
      </c>
      <c r="J26" s="5">
        <v>0</v>
      </c>
      <c r="K26" s="5">
        <v>24</v>
      </c>
      <c r="L26" s="5">
        <v>0</v>
      </c>
      <c r="M26" s="5">
        <v>0</v>
      </c>
      <c r="N26" s="5">
        <v>1</v>
      </c>
      <c r="O26" s="23"/>
      <c r="P26" s="23"/>
    </row>
    <row r="27" spans="1:16" ht="18" customHeight="1">
      <c r="A27" s="25" t="s">
        <v>81</v>
      </c>
      <c r="B27" s="10" t="s">
        <v>72</v>
      </c>
      <c r="C27" s="4">
        <f aca="true" t="shared" si="7" ref="C27:N27">C28+C29</f>
        <v>15</v>
      </c>
      <c r="D27" s="4">
        <f t="shared" si="7"/>
        <v>15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6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13</v>
      </c>
      <c r="P27" s="44">
        <v>1</v>
      </c>
    </row>
    <row r="28" spans="1:16" ht="18" customHeight="1">
      <c r="A28" s="26"/>
      <c r="B28" s="10" t="s">
        <v>73</v>
      </c>
      <c r="C28" s="4">
        <v>2</v>
      </c>
      <c r="D28" s="4">
        <v>2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3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74</v>
      </c>
      <c r="C29" s="4">
        <v>13</v>
      </c>
      <c r="D29" s="4">
        <v>13</v>
      </c>
      <c r="E29" s="4">
        <v>0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3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82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G1">
      <selection activeCell="I15" sqref="I15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375" style="3" customWidth="1"/>
    <col min="17" max="16384" width="9.00390625" style="3" customWidth="1"/>
  </cols>
  <sheetData>
    <row r="1" spans="1:17" ht="60" customHeight="1">
      <c r="A1" s="28" t="s">
        <v>132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3.2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32</v>
      </c>
      <c r="B6" s="10" t="s">
        <v>19</v>
      </c>
      <c r="C6" s="4">
        <f aca="true" t="shared" si="0" ref="C6:N6">C7+C8</f>
        <v>773</v>
      </c>
      <c r="D6" s="4">
        <f t="shared" si="0"/>
        <v>755</v>
      </c>
      <c r="E6" s="4">
        <f t="shared" si="0"/>
        <v>8</v>
      </c>
      <c r="F6" s="4">
        <f t="shared" si="0"/>
        <v>10</v>
      </c>
      <c r="G6" s="4">
        <f t="shared" si="0"/>
        <v>0</v>
      </c>
      <c r="H6" s="4">
        <f t="shared" si="0"/>
        <v>0</v>
      </c>
      <c r="I6" s="4">
        <f t="shared" si="0"/>
        <v>8</v>
      </c>
      <c r="J6" s="4">
        <f t="shared" si="0"/>
        <v>0</v>
      </c>
      <c r="K6" s="4">
        <f t="shared" si="0"/>
        <v>305</v>
      </c>
      <c r="L6" s="4">
        <f t="shared" si="0"/>
        <v>5</v>
      </c>
      <c r="M6" s="4">
        <f t="shared" si="0"/>
        <v>9</v>
      </c>
      <c r="N6" s="4">
        <f t="shared" si="0"/>
        <v>6</v>
      </c>
      <c r="O6" s="44">
        <f>O9+O12+O15+O18+O21+O24+O27</f>
        <v>420</v>
      </c>
      <c r="P6" s="44">
        <f>P9+P12+P15+P18+P21+P24+P27</f>
        <v>63</v>
      </c>
    </row>
    <row r="7" spans="1:16" ht="18" customHeight="1">
      <c r="A7" s="26"/>
      <c r="B7" s="10" t="s">
        <v>7</v>
      </c>
      <c r="C7" s="6">
        <v>411</v>
      </c>
      <c r="D7" s="6">
        <v>399</v>
      </c>
      <c r="E7" s="6">
        <v>4</v>
      </c>
      <c r="F7" s="6">
        <v>8</v>
      </c>
      <c r="G7" s="6">
        <v>0</v>
      </c>
      <c r="H7" s="6">
        <v>0</v>
      </c>
      <c r="I7" s="6">
        <v>6</v>
      </c>
      <c r="J7" s="6">
        <v>0</v>
      </c>
      <c r="K7" s="6">
        <v>190</v>
      </c>
      <c r="L7" s="6">
        <v>3</v>
      </c>
      <c r="M7" s="6">
        <v>5</v>
      </c>
      <c r="N7" s="6">
        <v>3</v>
      </c>
      <c r="O7" s="24"/>
      <c r="P7" s="24"/>
    </row>
    <row r="8" spans="1:16" ht="18" customHeight="1">
      <c r="A8" s="27"/>
      <c r="B8" s="10" t="s">
        <v>8</v>
      </c>
      <c r="C8" s="6">
        <v>362</v>
      </c>
      <c r="D8" s="6">
        <v>356</v>
      </c>
      <c r="E8" s="6">
        <v>4</v>
      </c>
      <c r="F8" s="6">
        <v>2</v>
      </c>
      <c r="G8" s="6">
        <v>0</v>
      </c>
      <c r="H8" s="6">
        <v>0</v>
      </c>
      <c r="I8" s="6">
        <v>2</v>
      </c>
      <c r="J8" s="6">
        <v>0</v>
      </c>
      <c r="K8" s="6">
        <v>115</v>
      </c>
      <c r="L8" s="6">
        <v>2</v>
      </c>
      <c r="M8" s="6">
        <v>4</v>
      </c>
      <c r="N8" s="6">
        <v>3</v>
      </c>
      <c r="O8" s="23"/>
      <c r="P8" s="23"/>
    </row>
    <row r="9" spans="1:16" ht="18" customHeight="1">
      <c r="A9" s="25" t="s">
        <v>0</v>
      </c>
      <c r="B9" s="10" t="s">
        <v>19</v>
      </c>
      <c r="C9" s="4">
        <f aca="true" t="shared" si="1" ref="C9:N9">C10+C11</f>
        <v>159</v>
      </c>
      <c r="D9" s="4">
        <f t="shared" si="1"/>
        <v>152</v>
      </c>
      <c r="E9" s="4">
        <f t="shared" si="1"/>
        <v>3</v>
      </c>
      <c r="F9" s="4">
        <f t="shared" si="1"/>
        <v>4</v>
      </c>
      <c r="G9" s="4">
        <f t="shared" si="1"/>
        <v>0</v>
      </c>
      <c r="H9" s="4">
        <f t="shared" si="1"/>
        <v>0</v>
      </c>
      <c r="I9" s="4">
        <f t="shared" si="1"/>
        <v>2</v>
      </c>
      <c r="J9" s="4">
        <f t="shared" si="1"/>
        <v>0</v>
      </c>
      <c r="K9" s="4">
        <f t="shared" si="1"/>
        <v>74</v>
      </c>
      <c r="L9" s="4">
        <f t="shared" si="1"/>
        <v>0</v>
      </c>
      <c r="M9" s="4">
        <f t="shared" si="1"/>
        <v>2</v>
      </c>
      <c r="N9" s="4">
        <f t="shared" si="1"/>
        <v>3</v>
      </c>
      <c r="O9" s="44">
        <v>70</v>
      </c>
      <c r="P9" s="44">
        <v>15</v>
      </c>
    </row>
    <row r="10" spans="1:16" ht="18" customHeight="1">
      <c r="A10" s="26"/>
      <c r="B10" s="10" t="s">
        <v>7</v>
      </c>
      <c r="C10" s="4">
        <v>82</v>
      </c>
      <c r="D10" s="4">
        <v>75</v>
      </c>
      <c r="E10" s="4">
        <v>3</v>
      </c>
      <c r="F10" s="4">
        <v>4</v>
      </c>
      <c r="G10" s="4">
        <v>0</v>
      </c>
      <c r="H10" s="4">
        <v>0</v>
      </c>
      <c r="I10" s="4">
        <v>2</v>
      </c>
      <c r="J10" s="4">
        <v>0</v>
      </c>
      <c r="K10" s="4">
        <v>55</v>
      </c>
      <c r="L10" s="4">
        <v>0</v>
      </c>
      <c r="M10" s="4">
        <v>1</v>
      </c>
      <c r="N10" s="4">
        <v>1</v>
      </c>
      <c r="O10" s="24"/>
      <c r="P10" s="24"/>
    </row>
    <row r="11" spans="1:16" ht="18" customHeight="1">
      <c r="A11" s="27"/>
      <c r="B11" s="10" t="s">
        <v>8</v>
      </c>
      <c r="C11" s="4">
        <v>77</v>
      </c>
      <c r="D11" s="4">
        <v>77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19</v>
      </c>
      <c r="L11" s="4">
        <v>0</v>
      </c>
      <c r="M11" s="4">
        <v>1</v>
      </c>
      <c r="N11" s="4">
        <v>2</v>
      </c>
      <c r="O11" s="23"/>
      <c r="P11" s="23"/>
    </row>
    <row r="12" spans="1:16" ht="18" customHeight="1">
      <c r="A12" s="25" t="s">
        <v>1</v>
      </c>
      <c r="B12" s="10" t="s">
        <v>19</v>
      </c>
      <c r="C12" s="4">
        <f aca="true" t="shared" si="2" ref="C12:N12">C13+C14</f>
        <v>162</v>
      </c>
      <c r="D12" s="4">
        <f t="shared" si="2"/>
        <v>160</v>
      </c>
      <c r="E12" s="4">
        <f t="shared" si="2"/>
        <v>1</v>
      </c>
      <c r="F12" s="4">
        <f t="shared" si="2"/>
        <v>1</v>
      </c>
      <c r="G12" s="4">
        <f t="shared" si="2"/>
        <v>0</v>
      </c>
      <c r="H12" s="4">
        <f t="shared" si="2"/>
        <v>0</v>
      </c>
      <c r="I12" s="4">
        <f t="shared" si="2"/>
        <v>4</v>
      </c>
      <c r="J12" s="4">
        <f t="shared" si="2"/>
        <v>0</v>
      </c>
      <c r="K12" s="4">
        <f t="shared" si="2"/>
        <v>66</v>
      </c>
      <c r="L12" s="4">
        <f t="shared" si="2"/>
        <v>0</v>
      </c>
      <c r="M12" s="4">
        <f t="shared" si="2"/>
        <v>3</v>
      </c>
      <c r="N12" s="4">
        <f t="shared" si="2"/>
        <v>0</v>
      </c>
      <c r="O12" s="44">
        <v>93</v>
      </c>
      <c r="P12" s="44">
        <v>11</v>
      </c>
    </row>
    <row r="13" spans="1:16" ht="18" customHeight="1">
      <c r="A13" s="26"/>
      <c r="B13" s="10" t="s">
        <v>7</v>
      </c>
      <c r="C13" s="4">
        <v>84</v>
      </c>
      <c r="D13" s="4">
        <v>84</v>
      </c>
      <c r="E13" s="4">
        <v>0</v>
      </c>
      <c r="F13" s="4">
        <v>0</v>
      </c>
      <c r="G13" s="4">
        <v>0</v>
      </c>
      <c r="H13" s="5">
        <v>0</v>
      </c>
      <c r="I13" s="5">
        <v>3</v>
      </c>
      <c r="J13" s="5">
        <v>0</v>
      </c>
      <c r="K13" s="5">
        <v>43</v>
      </c>
      <c r="L13" s="5">
        <v>0</v>
      </c>
      <c r="M13" s="5">
        <v>2</v>
      </c>
      <c r="N13" s="5">
        <v>0</v>
      </c>
      <c r="O13" s="24"/>
      <c r="P13" s="24"/>
    </row>
    <row r="14" spans="1:16" ht="18" customHeight="1">
      <c r="A14" s="27"/>
      <c r="B14" s="10" t="s">
        <v>8</v>
      </c>
      <c r="C14" s="4">
        <v>78</v>
      </c>
      <c r="D14" s="4">
        <v>76</v>
      </c>
      <c r="E14" s="4">
        <v>1</v>
      </c>
      <c r="F14" s="4">
        <v>1</v>
      </c>
      <c r="G14" s="4">
        <v>0</v>
      </c>
      <c r="H14" s="5">
        <v>0</v>
      </c>
      <c r="I14" s="5">
        <v>1</v>
      </c>
      <c r="J14" s="5">
        <v>0</v>
      </c>
      <c r="K14" s="5">
        <v>23</v>
      </c>
      <c r="L14" s="5">
        <v>0</v>
      </c>
      <c r="M14" s="5">
        <v>1</v>
      </c>
      <c r="N14" s="5">
        <v>0</v>
      </c>
      <c r="O14" s="23"/>
      <c r="P14" s="23"/>
    </row>
    <row r="15" spans="1:16" ht="18" customHeight="1">
      <c r="A15" s="25" t="s">
        <v>3</v>
      </c>
      <c r="B15" s="10" t="s">
        <v>19</v>
      </c>
      <c r="C15" s="4">
        <f aca="true" t="shared" si="3" ref="C15:M15">C16+C17</f>
        <v>56</v>
      </c>
      <c r="D15" s="4">
        <f t="shared" si="3"/>
        <v>54</v>
      </c>
      <c r="E15" s="4">
        <f t="shared" si="3"/>
        <v>2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21</v>
      </c>
      <c r="L15" s="4">
        <f t="shared" si="3"/>
        <v>1</v>
      </c>
      <c r="M15" s="4">
        <f t="shared" si="3"/>
        <v>0</v>
      </c>
      <c r="N15" s="4">
        <v>0</v>
      </c>
      <c r="O15" s="44">
        <v>42</v>
      </c>
      <c r="P15" s="44">
        <v>6</v>
      </c>
    </row>
    <row r="16" spans="1:16" ht="18" customHeight="1">
      <c r="A16" s="26"/>
      <c r="B16" s="10" t="s">
        <v>7</v>
      </c>
      <c r="C16" s="4">
        <v>32</v>
      </c>
      <c r="D16" s="4">
        <v>31</v>
      </c>
      <c r="E16" s="4">
        <v>1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11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8</v>
      </c>
      <c r="C17" s="4">
        <v>24</v>
      </c>
      <c r="D17" s="4">
        <v>23</v>
      </c>
      <c r="E17" s="4">
        <v>1</v>
      </c>
      <c r="F17" s="4">
        <v>0</v>
      </c>
      <c r="G17" s="4">
        <v>0</v>
      </c>
      <c r="H17" s="5">
        <v>0</v>
      </c>
      <c r="I17" s="5">
        <v>0</v>
      </c>
      <c r="J17" s="5">
        <v>0</v>
      </c>
      <c r="K17" s="5">
        <v>10</v>
      </c>
      <c r="L17" s="5">
        <v>1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2</v>
      </c>
      <c r="B18" s="10" t="s">
        <v>19</v>
      </c>
      <c r="C18" s="4">
        <f aca="true" t="shared" si="4" ref="C18:N18">C19+C20</f>
        <v>136</v>
      </c>
      <c r="D18" s="4">
        <f t="shared" si="4"/>
        <v>131</v>
      </c>
      <c r="E18" s="4">
        <f t="shared" si="4"/>
        <v>1</v>
      </c>
      <c r="F18" s="4">
        <f t="shared" si="4"/>
        <v>4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60</v>
      </c>
      <c r="L18" s="4">
        <f t="shared" si="4"/>
        <v>1</v>
      </c>
      <c r="M18" s="4">
        <f t="shared" si="4"/>
        <v>3</v>
      </c>
      <c r="N18" s="4">
        <f t="shared" si="4"/>
        <v>0</v>
      </c>
      <c r="O18" s="44">
        <v>76</v>
      </c>
      <c r="P18" s="44">
        <v>12</v>
      </c>
    </row>
    <row r="19" spans="1:16" ht="18" customHeight="1">
      <c r="A19" s="26"/>
      <c r="B19" s="10" t="s">
        <v>7</v>
      </c>
      <c r="C19" s="4">
        <v>80</v>
      </c>
      <c r="D19" s="4">
        <v>77</v>
      </c>
      <c r="E19" s="4">
        <v>0</v>
      </c>
      <c r="F19" s="4">
        <v>3</v>
      </c>
      <c r="G19" s="4">
        <v>0</v>
      </c>
      <c r="H19" s="5">
        <v>0</v>
      </c>
      <c r="I19" s="5">
        <v>0</v>
      </c>
      <c r="J19" s="5">
        <v>0</v>
      </c>
      <c r="K19" s="5">
        <v>35</v>
      </c>
      <c r="L19" s="5">
        <v>1</v>
      </c>
      <c r="M19" s="5">
        <v>1</v>
      </c>
      <c r="N19" s="5">
        <v>0</v>
      </c>
      <c r="O19" s="24"/>
      <c r="P19" s="24"/>
    </row>
    <row r="20" spans="1:16" ht="18" customHeight="1">
      <c r="A20" s="27"/>
      <c r="B20" s="10" t="s">
        <v>8</v>
      </c>
      <c r="C20" s="4">
        <v>56</v>
      </c>
      <c r="D20" s="4">
        <v>54</v>
      </c>
      <c r="E20" s="4">
        <v>1</v>
      </c>
      <c r="F20" s="4">
        <v>1</v>
      </c>
      <c r="G20" s="4">
        <v>0</v>
      </c>
      <c r="H20" s="5">
        <v>0</v>
      </c>
      <c r="I20" s="5">
        <v>0</v>
      </c>
      <c r="J20" s="5">
        <v>0</v>
      </c>
      <c r="K20" s="5">
        <v>25</v>
      </c>
      <c r="L20" s="5">
        <v>0</v>
      </c>
      <c r="M20" s="5">
        <v>2</v>
      </c>
      <c r="N20" s="5">
        <v>0</v>
      </c>
      <c r="O20" s="23"/>
      <c r="P20" s="23"/>
    </row>
    <row r="21" spans="1:16" ht="18" customHeight="1">
      <c r="A21" s="25" t="s">
        <v>4</v>
      </c>
      <c r="B21" s="10" t="s">
        <v>19</v>
      </c>
      <c r="C21" s="4">
        <f aca="true" t="shared" si="5" ref="C21:N21">C22+C23</f>
        <v>47</v>
      </c>
      <c r="D21" s="4">
        <f t="shared" si="5"/>
        <v>46</v>
      </c>
      <c r="E21" s="4">
        <f t="shared" si="5"/>
        <v>1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25</v>
      </c>
      <c r="L21" s="4">
        <f t="shared" si="5"/>
        <v>3</v>
      </c>
      <c r="M21" s="4">
        <f t="shared" si="5"/>
        <v>0</v>
      </c>
      <c r="N21" s="4">
        <f t="shared" si="5"/>
        <v>2</v>
      </c>
      <c r="O21" s="44">
        <v>47</v>
      </c>
      <c r="P21" s="44">
        <v>9</v>
      </c>
    </row>
    <row r="22" spans="1:16" ht="18" customHeight="1">
      <c r="A22" s="26"/>
      <c r="B22" s="10" t="s">
        <v>7</v>
      </c>
      <c r="C22" s="4">
        <v>21</v>
      </c>
      <c r="D22" s="4">
        <v>21</v>
      </c>
      <c r="E22" s="4">
        <v>0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12</v>
      </c>
      <c r="L22" s="5">
        <v>2</v>
      </c>
      <c r="M22" s="5">
        <v>0</v>
      </c>
      <c r="N22" s="5">
        <v>1</v>
      </c>
      <c r="O22" s="24"/>
      <c r="P22" s="24"/>
    </row>
    <row r="23" spans="1:16" ht="18" customHeight="1">
      <c r="A23" s="27"/>
      <c r="B23" s="10" t="s">
        <v>8</v>
      </c>
      <c r="C23" s="4">
        <v>26</v>
      </c>
      <c r="D23" s="4">
        <v>25</v>
      </c>
      <c r="E23" s="4">
        <v>1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13</v>
      </c>
      <c r="L23" s="5">
        <v>1</v>
      </c>
      <c r="M23" s="5">
        <v>0</v>
      </c>
      <c r="N23" s="5">
        <v>1</v>
      </c>
      <c r="O23" s="23"/>
      <c r="P23" s="23"/>
    </row>
    <row r="24" spans="1:16" ht="18" customHeight="1">
      <c r="A24" s="25" t="s">
        <v>5</v>
      </c>
      <c r="B24" s="10" t="s">
        <v>19</v>
      </c>
      <c r="C24" s="4">
        <f aca="true" t="shared" si="6" ref="C24:N24">C25+C26</f>
        <v>189</v>
      </c>
      <c r="D24" s="4">
        <f t="shared" si="6"/>
        <v>188</v>
      </c>
      <c r="E24" s="4">
        <f t="shared" si="6"/>
        <v>0</v>
      </c>
      <c r="F24" s="4">
        <f t="shared" si="6"/>
        <v>1</v>
      </c>
      <c r="G24" s="4">
        <f t="shared" si="6"/>
        <v>0</v>
      </c>
      <c r="H24" s="4">
        <f t="shared" si="6"/>
        <v>0</v>
      </c>
      <c r="I24" s="4">
        <f t="shared" si="6"/>
        <v>2</v>
      </c>
      <c r="J24" s="4">
        <f t="shared" si="6"/>
        <v>0</v>
      </c>
      <c r="K24" s="4">
        <f t="shared" si="6"/>
        <v>50</v>
      </c>
      <c r="L24" s="4">
        <f t="shared" si="6"/>
        <v>0</v>
      </c>
      <c r="M24" s="4">
        <f t="shared" si="6"/>
        <v>1</v>
      </c>
      <c r="N24" s="4">
        <f t="shared" si="6"/>
        <v>0</v>
      </c>
      <c r="O24" s="44">
        <v>77</v>
      </c>
      <c r="P24" s="44">
        <v>9</v>
      </c>
    </row>
    <row r="25" spans="1:16" ht="18" customHeight="1">
      <c r="A25" s="26"/>
      <c r="B25" s="10" t="s">
        <v>7</v>
      </c>
      <c r="C25" s="4">
        <v>101</v>
      </c>
      <c r="D25" s="4">
        <v>100</v>
      </c>
      <c r="E25" s="4">
        <v>0</v>
      </c>
      <c r="F25" s="4">
        <v>1</v>
      </c>
      <c r="G25" s="4">
        <v>0</v>
      </c>
      <c r="H25" s="5">
        <v>0</v>
      </c>
      <c r="I25" s="5">
        <v>1</v>
      </c>
      <c r="J25" s="5">
        <v>0</v>
      </c>
      <c r="K25" s="5">
        <v>29</v>
      </c>
      <c r="L25" s="5">
        <v>0</v>
      </c>
      <c r="M25" s="5">
        <v>1</v>
      </c>
      <c r="N25" s="5">
        <v>0</v>
      </c>
      <c r="O25" s="24"/>
      <c r="P25" s="24"/>
    </row>
    <row r="26" spans="1:16" ht="18" customHeight="1">
      <c r="A26" s="27"/>
      <c r="B26" s="10" t="s">
        <v>8</v>
      </c>
      <c r="C26" s="4">
        <v>88</v>
      </c>
      <c r="D26" s="4">
        <v>88</v>
      </c>
      <c r="E26" s="4">
        <v>0</v>
      </c>
      <c r="F26" s="4">
        <v>0</v>
      </c>
      <c r="G26" s="4">
        <v>0</v>
      </c>
      <c r="H26" s="5">
        <v>0</v>
      </c>
      <c r="I26" s="5">
        <v>1</v>
      </c>
      <c r="J26" s="5">
        <v>0</v>
      </c>
      <c r="K26" s="5">
        <v>21</v>
      </c>
      <c r="L26" s="5">
        <v>0</v>
      </c>
      <c r="M26" s="5">
        <v>0</v>
      </c>
      <c r="N26" s="5">
        <v>0</v>
      </c>
      <c r="O26" s="23"/>
      <c r="P26" s="23"/>
    </row>
    <row r="27" spans="1:16" ht="18" customHeight="1">
      <c r="A27" s="25" t="s">
        <v>6</v>
      </c>
      <c r="B27" s="10" t="s">
        <v>19</v>
      </c>
      <c r="C27" s="4">
        <f aca="true" t="shared" si="7" ref="C27:N27">C28+C29</f>
        <v>24</v>
      </c>
      <c r="D27" s="4">
        <f t="shared" si="7"/>
        <v>24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9</v>
      </c>
      <c r="L27" s="4">
        <f t="shared" si="7"/>
        <v>0</v>
      </c>
      <c r="M27" s="4">
        <f t="shared" si="7"/>
        <v>0</v>
      </c>
      <c r="N27" s="4">
        <f t="shared" si="7"/>
        <v>1</v>
      </c>
      <c r="O27" s="44">
        <v>15</v>
      </c>
      <c r="P27" s="44">
        <v>1</v>
      </c>
    </row>
    <row r="28" spans="1:16" ht="18" customHeight="1">
      <c r="A28" s="26"/>
      <c r="B28" s="10" t="s">
        <v>7</v>
      </c>
      <c r="C28" s="4">
        <v>11</v>
      </c>
      <c r="D28" s="4">
        <v>11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5</v>
      </c>
      <c r="L28" s="5">
        <v>0</v>
      </c>
      <c r="M28" s="5">
        <v>0</v>
      </c>
      <c r="N28" s="5">
        <v>1</v>
      </c>
      <c r="O28" s="24"/>
      <c r="P28" s="24"/>
    </row>
    <row r="29" spans="1:16" ht="18" customHeight="1">
      <c r="A29" s="27"/>
      <c r="B29" s="10" t="s">
        <v>8</v>
      </c>
      <c r="C29" s="4">
        <v>13</v>
      </c>
      <c r="D29" s="4">
        <v>13</v>
      </c>
      <c r="E29" s="4">
        <v>0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4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50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K1">
      <selection activeCell="M13" sqref="M13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50390625" style="3" customWidth="1"/>
    <col min="17" max="16384" width="9.00390625" style="3" customWidth="1"/>
  </cols>
  <sheetData>
    <row r="1" spans="1:17" ht="60" customHeight="1">
      <c r="A1" s="28" t="s">
        <v>133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4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83</v>
      </c>
      <c r="B6" s="10" t="s">
        <v>84</v>
      </c>
      <c r="C6" s="4">
        <f aca="true" t="shared" si="0" ref="C6:N6">C7+C8</f>
        <v>768</v>
      </c>
      <c r="D6" s="4">
        <f t="shared" si="0"/>
        <v>749</v>
      </c>
      <c r="E6" s="4">
        <f t="shared" si="0"/>
        <v>12</v>
      </c>
      <c r="F6" s="4">
        <f t="shared" si="0"/>
        <v>7</v>
      </c>
      <c r="G6" s="4">
        <f t="shared" si="0"/>
        <v>0</v>
      </c>
      <c r="H6" s="4">
        <f t="shared" si="0"/>
        <v>0</v>
      </c>
      <c r="I6" s="4">
        <f t="shared" si="0"/>
        <v>6</v>
      </c>
      <c r="J6" s="4">
        <f t="shared" si="0"/>
        <v>0</v>
      </c>
      <c r="K6" s="4">
        <f t="shared" si="0"/>
        <v>269</v>
      </c>
      <c r="L6" s="4">
        <f t="shared" si="0"/>
        <v>2</v>
      </c>
      <c r="M6" s="4">
        <f t="shared" si="0"/>
        <v>14</v>
      </c>
      <c r="N6" s="4">
        <f t="shared" si="0"/>
        <v>1</v>
      </c>
      <c r="O6" s="44">
        <f>O9+O12+O15+O18+O21+O24+O27</f>
        <v>446</v>
      </c>
      <c r="P6" s="44">
        <f>P9+P12+P15+P18+P21+P24+P27</f>
        <v>76</v>
      </c>
    </row>
    <row r="7" spans="1:16" ht="18" customHeight="1">
      <c r="A7" s="26"/>
      <c r="B7" s="10" t="s">
        <v>85</v>
      </c>
      <c r="C7" s="6">
        <v>411</v>
      </c>
      <c r="D7" s="6">
        <v>403</v>
      </c>
      <c r="E7" s="6">
        <v>7</v>
      </c>
      <c r="F7" s="6">
        <v>1</v>
      </c>
      <c r="G7" s="6">
        <v>0</v>
      </c>
      <c r="H7" s="6">
        <v>0</v>
      </c>
      <c r="I7" s="6">
        <v>2</v>
      </c>
      <c r="J7" s="6">
        <v>0</v>
      </c>
      <c r="K7" s="6">
        <v>162</v>
      </c>
      <c r="L7" s="6">
        <v>0</v>
      </c>
      <c r="M7" s="6">
        <v>5</v>
      </c>
      <c r="N7" s="6">
        <v>1</v>
      </c>
      <c r="O7" s="24"/>
      <c r="P7" s="24"/>
    </row>
    <row r="8" spans="1:16" ht="18" customHeight="1">
      <c r="A8" s="27"/>
      <c r="B8" s="10" t="s">
        <v>86</v>
      </c>
      <c r="C8" s="6">
        <v>357</v>
      </c>
      <c r="D8" s="6">
        <v>346</v>
      </c>
      <c r="E8" s="6">
        <v>5</v>
      </c>
      <c r="F8" s="6">
        <v>6</v>
      </c>
      <c r="G8" s="6">
        <v>0</v>
      </c>
      <c r="H8" s="6">
        <v>0</v>
      </c>
      <c r="I8" s="6">
        <v>4</v>
      </c>
      <c r="J8" s="6">
        <v>0</v>
      </c>
      <c r="K8" s="6">
        <v>107</v>
      </c>
      <c r="L8" s="6">
        <v>2</v>
      </c>
      <c r="M8" s="6">
        <v>9</v>
      </c>
      <c r="N8" s="6">
        <v>0</v>
      </c>
      <c r="O8" s="23"/>
      <c r="P8" s="23"/>
    </row>
    <row r="9" spans="1:16" ht="18" customHeight="1">
      <c r="A9" s="25" t="s">
        <v>87</v>
      </c>
      <c r="B9" s="10" t="s">
        <v>84</v>
      </c>
      <c r="C9" s="4">
        <f aca="true" t="shared" si="1" ref="C9:N9">C10+C11</f>
        <v>147</v>
      </c>
      <c r="D9" s="4">
        <f t="shared" si="1"/>
        <v>140</v>
      </c>
      <c r="E9" s="4">
        <f t="shared" si="1"/>
        <v>4</v>
      </c>
      <c r="F9" s="4">
        <f t="shared" si="1"/>
        <v>3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64</v>
      </c>
      <c r="L9" s="4">
        <f t="shared" si="1"/>
        <v>0</v>
      </c>
      <c r="M9" s="4">
        <f t="shared" si="1"/>
        <v>6</v>
      </c>
      <c r="N9" s="4">
        <f t="shared" si="1"/>
        <v>0</v>
      </c>
      <c r="O9" s="44">
        <v>95</v>
      </c>
      <c r="P9" s="44">
        <v>15</v>
      </c>
    </row>
    <row r="10" spans="1:16" ht="18" customHeight="1">
      <c r="A10" s="26"/>
      <c r="B10" s="10" t="s">
        <v>85</v>
      </c>
      <c r="C10" s="4">
        <v>80</v>
      </c>
      <c r="D10" s="4">
        <v>75</v>
      </c>
      <c r="E10" s="4">
        <v>4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40</v>
      </c>
      <c r="L10" s="4">
        <v>0</v>
      </c>
      <c r="M10" s="4">
        <v>2</v>
      </c>
      <c r="N10" s="4">
        <v>0</v>
      </c>
      <c r="O10" s="24"/>
      <c r="P10" s="24"/>
    </row>
    <row r="11" spans="1:16" ht="18" customHeight="1">
      <c r="A11" s="27"/>
      <c r="B11" s="10" t="s">
        <v>86</v>
      </c>
      <c r="C11" s="4">
        <v>67</v>
      </c>
      <c r="D11" s="4">
        <v>65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24</v>
      </c>
      <c r="L11" s="4">
        <v>0</v>
      </c>
      <c r="M11" s="4">
        <v>4</v>
      </c>
      <c r="N11" s="4">
        <v>0</v>
      </c>
      <c r="O11" s="23"/>
      <c r="P11" s="23"/>
    </row>
    <row r="12" spans="1:16" ht="18" customHeight="1">
      <c r="A12" s="25" t="s">
        <v>88</v>
      </c>
      <c r="B12" s="10" t="s">
        <v>84</v>
      </c>
      <c r="C12" s="4">
        <f aca="true" t="shared" si="2" ref="C12:N12">C13+C14</f>
        <v>139</v>
      </c>
      <c r="D12" s="4">
        <f t="shared" si="2"/>
        <v>138</v>
      </c>
      <c r="E12" s="4">
        <f t="shared" si="2"/>
        <v>0</v>
      </c>
      <c r="F12" s="4">
        <f t="shared" si="2"/>
        <v>1</v>
      </c>
      <c r="G12" s="4">
        <f t="shared" si="2"/>
        <v>0</v>
      </c>
      <c r="H12" s="4">
        <f t="shared" si="2"/>
        <v>0</v>
      </c>
      <c r="I12" s="4">
        <f t="shared" si="2"/>
        <v>2</v>
      </c>
      <c r="J12" s="4">
        <f t="shared" si="2"/>
        <v>0</v>
      </c>
      <c r="K12" s="4">
        <f t="shared" si="2"/>
        <v>51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4">
        <v>79</v>
      </c>
      <c r="P12" s="44">
        <v>20</v>
      </c>
    </row>
    <row r="13" spans="1:16" ht="18" customHeight="1">
      <c r="A13" s="26"/>
      <c r="B13" s="10" t="s">
        <v>85</v>
      </c>
      <c r="C13" s="4">
        <v>74</v>
      </c>
      <c r="D13" s="4">
        <v>74</v>
      </c>
      <c r="E13" s="4">
        <v>0</v>
      </c>
      <c r="F13" s="4">
        <v>0</v>
      </c>
      <c r="G13" s="4">
        <v>0</v>
      </c>
      <c r="H13" s="5">
        <v>0</v>
      </c>
      <c r="I13" s="5">
        <v>0</v>
      </c>
      <c r="J13" s="5">
        <v>0</v>
      </c>
      <c r="K13" s="5">
        <v>29</v>
      </c>
      <c r="L13" s="5">
        <v>0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86</v>
      </c>
      <c r="C14" s="4">
        <v>65</v>
      </c>
      <c r="D14" s="4">
        <v>64</v>
      </c>
      <c r="E14" s="4">
        <v>0</v>
      </c>
      <c r="F14" s="4">
        <v>1</v>
      </c>
      <c r="G14" s="4">
        <v>0</v>
      </c>
      <c r="H14" s="5">
        <v>0</v>
      </c>
      <c r="I14" s="5">
        <v>2</v>
      </c>
      <c r="J14" s="5">
        <v>0</v>
      </c>
      <c r="K14" s="5">
        <v>22</v>
      </c>
      <c r="L14" s="5">
        <v>0</v>
      </c>
      <c r="M14" s="5">
        <v>0</v>
      </c>
      <c r="N14" s="5">
        <v>0</v>
      </c>
      <c r="O14" s="23"/>
      <c r="P14" s="23"/>
    </row>
    <row r="15" spans="1:16" ht="18" customHeight="1">
      <c r="A15" s="25" t="s">
        <v>89</v>
      </c>
      <c r="B15" s="10" t="s">
        <v>84</v>
      </c>
      <c r="C15" s="4">
        <f aca="true" t="shared" si="3" ref="C15:N15">C16+C17</f>
        <v>49</v>
      </c>
      <c r="D15" s="4">
        <f t="shared" si="3"/>
        <v>45</v>
      </c>
      <c r="E15" s="4">
        <f t="shared" si="3"/>
        <v>2</v>
      </c>
      <c r="F15" s="4">
        <f t="shared" si="3"/>
        <v>2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29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30</v>
      </c>
      <c r="P15" s="44">
        <v>5</v>
      </c>
    </row>
    <row r="16" spans="1:16" ht="18" customHeight="1">
      <c r="A16" s="26"/>
      <c r="B16" s="10" t="s">
        <v>85</v>
      </c>
      <c r="C16" s="4">
        <v>28</v>
      </c>
      <c r="D16" s="4">
        <v>27</v>
      </c>
      <c r="E16" s="4">
        <v>1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15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86</v>
      </c>
      <c r="C17" s="4">
        <v>21</v>
      </c>
      <c r="D17" s="4">
        <v>18</v>
      </c>
      <c r="E17" s="4">
        <v>1</v>
      </c>
      <c r="F17" s="4">
        <v>2</v>
      </c>
      <c r="G17" s="4">
        <v>0</v>
      </c>
      <c r="H17" s="5">
        <v>0</v>
      </c>
      <c r="I17" s="5">
        <v>0</v>
      </c>
      <c r="J17" s="5">
        <v>0</v>
      </c>
      <c r="K17" s="5">
        <v>14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90</v>
      </c>
      <c r="B18" s="10" t="s">
        <v>84</v>
      </c>
      <c r="C18" s="4">
        <f aca="true" t="shared" si="4" ref="C18:N18">C19+C20</f>
        <v>154</v>
      </c>
      <c r="D18" s="4">
        <f t="shared" si="4"/>
        <v>153</v>
      </c>
      <c r="E18" s="4">
        <f t="shared" si="4"/>
        <v>0</v>
      </c>
      <c r="F18" s="4">
        <f t="shared" si="4"/>
        <v>1</v>
      </c>
      <c r="G18" s="4"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44</v>
      </c>
      <c r="L18" s="4">
        <f t="shared" si="4"/>
        <v>0</v>
      </c>
      <c r="M18" s="4">
        <f t="shared" si="4"/>
        <v>5</v>
      </c>
      <c r="N18" s="4">
        <f t="shared" si="4"/>
        <v>1</v>
      </c>
      <c r="O18" s="44">
        <v>107</v>
      </c>
      <c r="P18" s="44">
        <v>11</v>
      </c>
    </row>
    <row r="19" spans="1:16" ht="18" customHeight="1">
      <c r="A19" s="26"/>
      <c r="B19" s="10" t="s">
        <v>85</v>
      </c>
      <c r="C19" s="4">
        <v>86</v>
      </c>
      <c r="D19" s="4">
        <v>86</v>
      </c>
      <c r="E19" s="4">
        <v>0</v>
      </c>
      <c r="F19" s="4">
        <v>0</v>
      </c>
      <c r="G19" s="4">
        <v>0</v>
      </c>
      <c r="H19" s="5">
        <v>0</v>
      </c>
      <c r="I19" s="5">
        <v>0</v>
      </c>
      <c r="J19" s="5">
        <v>0</v>
      </c>
      <c r="K19" s="5">
        <v>26</v>
      </c>
      <c r="L19" s="5">
        <v>0</v>
      </c>
      <c r="M19" s="5">
        <v>2</v>
      </c>
      <c r="N19" s="5">
        <v>1</v>
      </c>
      <c r="O19" s="24"/>
      <c r="P19" s="24"/>
    </row>
    <row r="20" spans="1:16" ht="18" customHeight="1">
      <c r="A20" s="27"/>
      <c r="B20" s="10" t="s">
        <v>86</v>
      </c>
      <c r="C20" s="4">
        <v>68</v>
      </c>
      <c r="D20" s="4">
        <v>67</v>
      </c>
      <c r="E20" s="4">
        <v>0</v>
      </c>
      <c r="F20" s="4">
        <v>1</v>
      </c>
      <c r="G20" s="4">
        <v>0</v>
      </c>
      <c r="H20" s="5">
        <v>0</v>
      </c>
      <c r="I20" s="5">
        <v>0</v>
      </c>
      <c r="J20" s="5">
        <v>0</v>
      </c>
      <c r="K20" s="5">
        <v>18</v>
      </c>
      <c r="L20" s="5">
        <v>0</v>
      </c>
      <c r="M20" s="5">
        <v>3</v>
      </c>
      <c r="N20" s="5">
        <v>0</v>
      </c>
      <c r="O20" s="23"/>
      <c r="P20" s="23"/>
    </row>
    <row r="21" spans="1:16" ht="18" customHeight="1">
      <c r="A21" s="25" t="s">
        <v>91</v>
      </c>
      <c r="B21" s="10" t="s">
        <v>84</v>
      </c>
      <c r="C21" s="4">
        <f aca="true" t="shared" si="5" ref="C21:N21">C22+C23</f>
        <v>60</v>
      </c>
      <c r="D21" s="4">
        <f t="shared" si="5"/>
        <v>57</v>
      </c>
      <c r="E21" s="4">
        <f t="shared" si="5"/>
        <v>3</v>
      </c>
      <c r="F21" s="4">
        <f t="shared" si="5"/>
        <v>0</v>
      </c>
      <c r="G21" s="4">
        <v>0</v>
      </c>
      <c r="H21" s="4">
        <f t="shared" si="5"/>
        <v>0</v>
      </c>
      <c r="I21" s="4">
        <f t="shared" si="5"/>
        <v>2</v>
      </c>
      <c r="J21" s="4">
        <f t="shared" si="5"/>
        <v>0</v>
      </c>
      <c r="K21" s="4">
        <f t="shared" si="5"/>
        <v>28</v>
      </c>
      <c r="L21" s="4">
        <f t="shared" si="5"/>
        <v>0</v>
      </c>
      <c r="M21" s="4">
        <f t="shared" si="5"/>
        <v>2</v>
      </c>
      <c r="N21" s="4">
        <f t="shared" si="5"/>
        <v>0</v>
      </c>
      <c r="O21" s="44">
        <v>37</v>
      </c>
      <c r="P21" s="44">
        <v>10</v>
      </c>
    </row>
    <row r="22" spans="1:16" ht="18" customHeight="1">
      <c r="A22" s="26"/>
      <c r="B22" s="10" t="s">
        <v>85</v>
      </c>
      <c r="C22" s="4">
        <v>33</v>
      </c>
      <c r="D22" s="4">
        <v>31</v>
      </c>
      <c r="E22" s="4">
        <v>2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17</v>
      </c>
      <c r="L22" s="5">
        <v>0</v>
      </c>
      <c r="M22" s="5">
        <v>1</v>
      </c>
      <c r="N22" s="5">
        <v>0</v>
      </c>
      <c r="O22" s="24"/>
      <c r="P22" s="24"/>
    </row>
    <row r="23" spans="1:16" ht="18" customHeight="1">
      <c r="A23" s="27"/>
      <c r="B23" s="10" t="s">
        <v>86</v>
      </c>
      <c r="C23" s="4">
        <v>27</v>
      </c>
      <c r="D23" s="4">
        <v>26</v>
      </c>
      <c r="E23" s="4">
        <v>1</v>
      </c>
      <c r="F23" s="4">
        <v>0</v>
      </c>
      <c r="G23" s="4">
        <v>0</v>
      </c>
      <c r="H23" s="5">
        <v>0</v>
      </c>
      <c r="I23" s="5">
        <v>2</v>
      </c>
      <c r="J23" s="5">
        <v>0</v>
      </c>
      <c r="K23" s="5">
        <v>11</v>
      </c>
      <c r="L23" s="5">
        <v>0</v>
      </c>
      <c r="M23" s="5">
        <v>1</v>
      </c>
      <c r="N23" s="5">
        <v>0</v>
      </c>
      <c r="O23" s="23"/>
      <c r="P23" s="23"/>
    </row>
    <row r="24" spans="1:16" ht="18" customHeight="1">
      <c r="A24" s="25" t="s">
        <v>92</v>
      </c>
      <c r="B24" s="10" t="s">
        <v>84</v>
      </c>
      <c r="C24" s="4">
        <f aca="true" t="shared" si="6" ref="C24:N24">C25+C26</f>
        <v>190</v>
      </c>
      <c r="D24" s="4">
        <f t="shared" si="6"/>
        <v>188</v>
      </c>
      <c r="E24" s="4">
        <f t="shared" si="6"/>
        <v>2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2</v>
      </c>
      <c r="J24" s="4">
        <f t="shared" si="6"/>
        <v>0</v>
      </c>
      <c r="K24" s="4">
        <f t="shared" si="6"/>
        <v>43</v>
      </c>
      <c r="L24" s="4">
        <f t="shared" si="6"/>
        <v>2</v>
      </c>
      <c r="M24" s="4">
        <f t="shared" si="6"/>
        <v>1</v>
      </c>
      <c r="N24" s="4">
        <f t="shared" si="6"/>
        <v>0</v>
      </c>
      <c r="O24" s="44">
        <v>81</v>
      </c>
      <c r="P24" s="44">
        <v>13</v>
      </c>
    </row>
    <row r="25" spans="1:16" ht="18" customHeight="1">
      <c r="A25" s="26"/>
      <c r="B25" s="10" t="s">
        <v>85</v>
      </c>
      <c r="C25" s="4">
        <v>94</v>
      </c>
      <c r="D25" s="4">
        <v>94</v>
      </c>
      <c r="E25" s="4">
        <v>0</v>
      </c>
      <c r="F25" s="4">
        <v>0</v>
      </c>
      <c r="G25" s="4">
        <v>0</v>
      </c>
      <c r="H25" s="5">
        <v>0</v>
      </c>
      <c r="I25" s="5">
        <v>2</v>
      </c>
      <c r="J25" s="5">
        <v>0</v>
      </c>
      <c r="K25" s="5">
        <v>27</v>
      </c>
      <c r="L25" s="5">
        <v>0</v>
      </c>
      <c r="M25" s="5">
        <v>0</v>
      </c>
      <c r="N25" s="5">
        <v>0</v>
      </c>
      <c r="O25" s="24"/>
      <c r="P25" s="24"/>
    </row>
    <row r="26" spans="1:16" ht="18" customHeight="1">
      <c r="A26" s="27"/>
      <c r="B26" s="10" t="s">
        <v>86</v>
      </c>
      <c r="C26" s="4">
        <v>96</v>
      </c>
      <c r="D26" s="4">
        <v>94</v>
      </c>
      <c r="E26" s="4">
        <v>2</v>
      </c>
      <c r="F26" s="4">
        <v>0</v>
      </c>
      <c r="G26" s="4">
        <v>0</v>
      </c>
      <c r="H26" s="5">
        <v>0</v>
      </c>
      <c r="I26" s="5">
        <v>0</v>
      </c>
      <c r="J26" s="5">
        <v>0</v>
      </c>
      <c r="K26" s="5">
        <v>16</v>
      </c>
      <c r="L26" s="5">
        <v>2</v>
      </c>
      <c r="M26" s="5">
        <v>1</v>
      </c>
      <c r="N26" s="5">
        <v>0</v>
      </c>
      <c r="O26" s="23"/>
      <c r="P26" s="23"/>
    </row>
    <row r="27" spans="1:16" ht="18" customHeight="1">
      <c r="A27" s="25" t="s">
        <v>93</v>
      </c>
      <c r="B27" s="10" t="s">
        <v>84</v>
      </c>
      <c r="C27" s="4">
        <f aca="true" t="shared" si="7" ref="C27:N27">C28+C29</f>
        <v>29</v>
      </c>
      <c r="D27" s="4">
        <f t="shared" si="7"/>
        <v>28</v>
      </c>
      <c r="E27" s="4">
        <f t="shared" si="7"/>
        <v>1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v>0</v>
      </c>
      <c r="K27" s="4">
        <f t="shared" si="7"/>
        <v>10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17</v>
      </c>
      <c r="P27" s="44">
        <v>2</v>
      </c>
    </row>
    <row r="28" spans="1:16" ht="18" customHeight="1">
      <c r="A28" s="26"/>
      <c r="B28" s="10" t="s">
        <v>85</v>
      </c>
      <c r="C28" s="4">
        <v>16</v>
      </c>
      <c r="D28" s="4">
        <v>16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8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86</v>
      </c>
      <c r="C29" s="4">
        <v>13</v>
      </c>
      <c r="D29" s="4">
        <v>12</v>
      </c>
      <c r="E29" s="4">
        <v>1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94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P24:P26"/>
    <mergeCell ref="O27:O29"/>
    <mergeCell ref="P27:P29"/>
    <mergeCell ref="O18:O20"/>
    <mergeCell ref="P18:P20"/>
    <mergeCell ref="O21:O23"/>
    <mergeCell ref="P21:P23"/>
    <mergeCell ref="O24:O26"/>
    <mergeCell ref="O15:O17"/>
    <mergeCell ref="P15:P17"/>
    <mergeCell ref="O6:O8"/>
    <mergeCell ref="P6:P8"/>
    <mergeCell ref="O9:O11"/>
    <mergeCell ref="P9:P11"/>
    <mergeCell ref="O12:O14"/>
    <mergeCell ref="I3:I5"/>
    <mergeCell ref="J3:J5"/>
    <mergeCell ref="N3:N5"/>
    <mergeCell ref="P12:P1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C3:G3"/>
    <mergeCell ref="A3:A5"/>
    <mergeCell ref="D4:D5"/>
    <mergeCell ref="E4:F4"/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J1">
      <selection activeCell="Q5" sqref="Q5"/>
    </sheetView>
  </sheetViews>
  <sheetFormatPr defaultColWidth="9.00390625" defaultRowHeight="16.5"/>
  <cols>
    <col min="1" max="1" width="8.125" style="3" customWidth="1"/>
    <col min="2" max="2" width="4.875" style="3" hidden="1" customWidth="1"/>
    <col min="3" max="16" width="12.75390625" style="3" customWidth="1"/>
    <col min="17" max="16384" width="9.00390625" style="3" customWidth="1"/>
  </cols>
  <sheetData>
    <row r="1" spans="1:17" ht="60" customHeight="1">
      <c r="A1" s="28" t="s">
        <v>134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2.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32</v>
      </c>
      <c r="B6" s="10" t="s">
        <v>19</v>
      </c>
      <c r="C6" s="4">
        <f aca="true" t="shared" si="0" ref="C6:N6">C7+C8</f>
        <v>766</v>
      </c>
      <c r="D6" s="4">
        <f t="shared" si="0"/>
        <v>747</v>
      </c>
      <c r="E6" s="4">
        <f t="shared" si="0"/>
        <v>11</v>
      </c>
      <c r="F6" s="4">
        <f t="shared" si="0"/>
        <v>8</v>
      </c>
      <c r="G6" s="4">
        <f t="shared" si="0"/>
        <v>0</v>
      </c>
      <c r="H6" s="4">
        <f t="shared" si="0"/>
        <v>0</v>
      </c>
      <c r="I6" s="4">
        <f t="shared" si="0"/>
        <v>12</v>
      </c>
      <c r="J6" s="4">
        <f t="shared" si="0"/>
        <v>3</v>
      </c>
      <c r="K6" s="4">
        <f t="shared" si="0"/>
        <v>240</v>
      </c>
      <c r="L6" s="4">
        <f t="shared" si="0"/>
        <v>4</v>
      </c>
      <c r="M6" s="4">
        <f t="shared" si="0"/>
        <v>3</v>
      </c>
      <c r="N6" s="4">
        <f t="shared" si="0"/>
        <v>0</v>
      </c>
      <c r="O6" s="44">
        <f>O9+O12+O15+O18+O21+O24+O27</f>
        <v>346</v>
      </c>
      <c r="P6" s="44">
        <f>P9+P12+P15+P18+P21+P24+P27</f>
        <v>64</v>
      </c>
    </row>
    <row r="7" spans="1:16" ht="18" customHeight="1">
      <c r="A7" s="26"/>
      <c r="B7" s="10" t="s">
        <v>7</v>
      </c>
      <c r="C7" s="6">
        <v>398</v>
      </c>
      <c r="D7" s="6">
        <v>386</v>
      </c>
      <c r="E7" s="6">
        <v>7</v>
      </c>
      <c r="F7" s="6">
        <v>5</v>
      </c>
      <c r="G7" s="6">
        <v>0</v>
      </c>
      <c r="H7" s="6">
        <v>0</v>
      </c>
      <c r="I7" s="6">
        <v>6</v>
      </c>
      <c r="J7" s="6">
        <v>1</v>
      </c>
      <c r="K7" s="6">
        <v>137</v>
      </c>
      <c r="L7" s="6">
        <v>2</v>
      </c>
      <c r="M7" s="6">
        <v>1</v>
      </c>
      <c r="N7" s="6">
        <v>0</v>
      </c>
      <c r="O7" s="24"/>
      <c r="P7" s="24"/>
    </row>
    <row r="8" spans="1:16" ht="18" customHeight="1">
      <c r="A8" s="27"/>
      <c r="B8" s="10" t="s">
        <v>8</v>
      </c>
      <c r="C8" s="6">
        <v>368</v>
      </c>
      <c r="D8" s="6">
        <v>361</v>
      </c>
      <c r="E8" s="6">
        <v>4</v>
      </c>
      <c r="F8" s="6">
        <v>3</v>
      </c>
      <c r="G8" s="6">
        <v>0</v>
      </c>
      <c r="H8" s="6">
        <v>0</v>
      </c>
      <c r="I8" s="6">
        <v>6</v>
      </c>
      <c r="J8" s="6">
        <v>2</v>
      </c>
      <c r="K8" s="6">
        <v>103</v>
      </c>
      <c r="L8" s="6">
        <v>2</v>
      </c>
      <c r="M8" s="6">
        <v>2</v>
      </c>
      <c r="N8" s="6">
        <v>0</v>
      </c>
      <c r="O8" s="23"/>
      <c r="P8" s="23"/>
    </row>
    <row r="9" spans="1:16" ht="18" customHeight="1">
      <c r="A9" s="25" t="s">
        <v>0</v>
      </c>
      <c r="B9" s="10" t="s">
        <v>19</v>
      </c>
      <c r="C9" s="4">
        <f aca="true" t="shared" si="1" ref="C9:N9">C10+C11</f>
        <v>149</v>
      </c>
      <c r="D9" s="4">
        <f t="shared" si="1"/>
        <v>142</v>
      </c>
      <c r="E9" s="4">
        <f t="shared" si="1"/>
        <v>4</v>
      </c>
      <c r="F9" s="4">
        <f t="shared" si="1"/>
        <v>3</v>
      </c>
      <c r="G9" s="4">
        <f t="shared" si="1"/>
        <v>0</v>
      </c>
      <c r="H9" s="4">
        <f t="shared" si="1"/>
        <v>0</v>
      </c>
      <c r="I9" s="4">
        <f t="shared" si="1"/>
        <v>2</v>
      </c>
      <c r="J9" s="4">
        <f t="shared" si="1"/>
        <v>0</v>
      </c>
      <c r="K9" s="4">
        <f t="shared" si="1"/>
        <v>53</v>
      </c>
      <c r="L9" s="4">
        <f t="shared" si="1"/>
        <v>1</v>
      </c>
      <c r="M9" s="4">
        <f t="shared" si="1"/>
        <v>1</v>
      </c>
      <c r="N9" s="4">
        <f t="shared" si="1"/>
        <v>0</v>
      </c>
      <c r="O9" s="44">
        <v>63</v>
      </c>
      <c r="P9" s="44">
        <v>10</v>
      </c>
    </row>
    <row r="10" spans="1:16" ht="18" customHeight="1">
      <c r="A10" s="26"/>
      <c r="B10" s="10" t="s">
        <v>7</v>
      </c>
      <c r="C10" s="4">
        <v>56</v>
      </c>
      <c r="D10" s="4">
        <v>50</v>
      </c>
      <c r="E10" s="4">
        <v>3</v>
      </c>
      <c r="F10" s="4">
        <v>3</v>
      </c>
      <c r="G10" s="4">
        <v>0</v>
      </c>
      <c r="H10" s="4">
        <v>0</v>
      </c>
      <c r="I10" s="4">
        <v>1</v>
      </c>
      <c r="J10" s="4">
        <v>0</v>
      </c>
      <c r="K10" s="4">
        <v>30</v>
      </c>
      <c r="L10" s="4">
        <v>0</v>
      </c>
      <c r="M10" s="4">
        <v>0</v>
      </c>
      <c r="N10" s="4">
        <v>0</v>
      </c>
      <c r="O10" s="24"/>
      <c r="P10" s="24"/>
    </row>
    <row r="11" spans="1:16" ht="18" customHeight="1">
      <c r="A11" s="27"/>
      <c r="B11" s="10" t="s">
        <v>8</v>
      </c>
      <c r="C11" s="4">
        <v>93</v>
      </c>
      <c r="D11" s="4">
        <v>92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23</v>
      </c>
      <c r="L11" s="4">
        <v>1</v>
      </c>
      <c r="M11" s="4">
        <v>1</v>
      </c>
      <c r="N11" s="4">
        <v>0</v>
      </c>
      <c r="O11" s="23"/>
      <c r="P11" s="23"/>
    </row>
    <row r="12" spans="1:16" ht="18" customHeight="1">
      <c r="A12" s="25" t="s">
        <v>1</v>
      </c>
      <c r="B12" s="10" t="s">
        <v>19</v>
      </c>
      <c r="C12" s="4">
        <f aca="true" t="shared" si="2" ref="C12:N12">C13+C14</f>
        <v>153</v>
      </c>
      <c r="D12" s="4">
        <f t="shared" si="2"/>
        <v>152</v>
      </c>
      <c r="E12" s="4">
        <f t="shared" si="2"/>
        <v>1</v>
      </c>
      <c r="F12" s="4">
        <v>0</v>
      </c>
      <c r="G12" s="4">
        <f t="shared" si="2"/>
        <v>0</v>
      </c>
      <c r="H12" s="4">
        <f t="shared" si="2"/>
        <v>0</v>
      </c>
      <c r="I12" s="4">
        <f t="shared" si="2"/>
        <v>4</v>
      </c>
      <c r="J12" s="4">
        <f t="shared" si="2"/>
        <v>0</v>
      </c>
      <c r="K12" s="4">
        <f t="shared" si="2"/>
        <v>45</v>
      </c>
      <c r="L12" s="4">
        <f t="shared" si="2"/>
        <v>1</v>
      </c>
      <c r="M12" s="4">
        <f t="shared" si="2"/>
        <v>0</v>
      </c>
      <c r="N12" s="4">
        <f t="shared" si="2"/>
        <v>0</v>
      </c>
      <c r="O12" s="44">
        <v>63</v>
      </c>
      <c r="P12" s="44">
        <v>12</v>
      </c>
    </row>
    <row r="13" spans="1:16" ht="18" customHeight="1">
      <c r="A13" s="26"/>
      <c r="B13" s="10" t="s">
        <v>7</v>
      </c>
      <c r="C13" s="4">
        <v>85</v>
      </c>
      <c r="D13" s="4">
        <v>84</v>
      </c>
      <c r="E13" s="4">
        <v>1</v>
      </c>
      <c r="F13" s="4">
        <v>0</v>
      </c>
      <c r="G13" s="4">
        <v>0</v>
      </c>
      <c r="H13" s="5">
        <v>0</v>
      </c>
      <c r="I13" s="5">
        <v>2</v>
      </c>
      <c r="J13" s="5">
        <v>0</v>
      </c>
      <c r="K13" s="5">
        <v>25</v>
      </c>
      <c r="L13" s="5">
        <v>1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8</v>
      </c>
      <c r="C14" s="4">
        <v>68</v>
      </c>
      <c r="D14" s="4">
        <v>68</v>
      </c>
      <c r="E14" s="4">
        <v>0</v>
      </c>
      <c r="F14" s="4">
        <v>0</v>
      </c>
      <c r="G14" s="4">
        <v>0</v>
      </c>
      <c r="H14" s="5">
        <v>0</v>
      </c>
      <c r="I14" s="5">
        <v>2</v>
      </c>
      <c r="J14" s="5">
        <v>0</v>
      </c>
      <c r="K14" s="5">
        <v>20</v>
      </c>
      <c r="L14" s="5">
        <v>0</v>
      </c>
      <c r="M14" s="5">
        <v>0</v>
      </c>
      <c r="N14" s="5">
        <v>0</v>
      </c>
      <c r="O14" s="23"/>
      <c r="P14" s="23"/>
    </row>
    <row r="15" spans="1:16" ht="18" customHeight="1">
      <c r="A15" s="25" t="s">
        <v>3</v>
      </c>
      <c r="B15" s="10" t="s">
        <v>19</v>
      </c>
      <c r="C15" s="4">
        <f aca="true" t="shared" si="3" ref="C15:N15">C16+C17</f>
        <v>51</v>
      </c>
      <c r="D15" s="4">
        <f t="shared" si="3"/>
        <v>50</v>
      </c>
      <c r="E15" s="4">
        <f t="shared" si="3"/>
        <v>0</v>
      </c>
      <c r="F15" s="4">
        <f t="shared" si="3"/>
        <v>1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19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38</v>
      </c>
      <c r="P15" s="44">
        <v>8</v>
      </c>
    </row>
    <row r="16" spans="1:16" ht="18" customHeight="1">
      <c r="A16" s="26"/>
      <c r="B16" s="10" t="s">
        <v>7</v>
      </c>
      <c r="C16" s="4">
        <v>30</v>
      </c>
      <c r="D16" s="4">
        <v>30</v>
      </c>
      <c r="E16" s="4">
        <v>0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15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8</v>
      </c>
      <c r="C17" s="4">
        <v>21</v>
      </c>
      <c r="D17" s="4">
        <v>20</v>
      </c>
      <c r="E17" s="4">
        <v>0</v>
      </c>
      <c r="F17" s="4">
        <v>1</v>
      </c>
      <c r="G17" s="4">
        <v>0</v>
      </c>
      <c r="H17" s="5">
        <v>0</v>
      </c>
      <c r="I17" s="5">
        <v>0</v>
      </c>
      <c r="J17" s="5">
        <v>0</v>
      </c>
      <c r="K17" s="5">
        <v>4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2</v>
      </c>
      <c r="B18" s="10" t="s">
        <v>19</v>
      </c>
      <c r="C18" s="4">
        <f aca="true" t="shared" si="4" ref="C18:N18">C19+C20</f>
        <v>152</v>
      </c>
      <c r="D18" s="4">
        <f t="shared" si="4"/>
        <v>146</v>
      </c>
      <c r="E18" s="4">
        <f t="shared" si="4"/>
        <v>4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2</v>
      </c>
      <c r="J18" s="4">
        <f t="shared" si="4"/>
        <v>0</v>
      </c>
      <c r="K18" s="4">
        <f t="shared" si="4"/>
        <v>53</v>
      </c>
      <c r="L18" s="4">
        <f t="shared" si="4"/>
        <v>2</v>
      </c>
      <c r="M18" s="4">
        <f t="shared" si="4"/>
        <v>1</v>
      </c>
      <c r="N18" s="4">
        <f t="shared" si="4"/>
        <v>0</v>
      </c>
      <c r="O18" s="44">
        <v>60</v>
      </c>
      <c r="P18" s="44">
        <v>18</v>
      </c>
    </row>
    <row r="19" spans="1:16" ht="18" customHeight="1">
      <c r="A19" s="26"/>
      <c r="B19" s="10" t="s">
        <v>7</v>
      </c>
      <c r="C19" s="4">
        <v>79</v>
      </c>
      <c r="D19" s="4">
        <v>75</v>
      </c>
      <c r="E19" s="4">
        <v>2</v>
      </c>
      <c r="F19" s="4">
        <v>2</v>
      </c>
      <c r="G19" s="4">
        <v>0</v>
      </c>
      <c r="H19" s="5">
        <v>0</v>
      </c>
      <c r="I19" s="5">
        <v>2</v>
      </c>
      <c r="J19" s="5">
        <v>0</v>
      </c>
      <c r="K19" s="5">
        <v>29</v>
      </c>
      <c r="L19" s="5">
        <v>1</v>
      </c>
      <c r="M19" s="5">
        <v>1</v>
      </c>
      <c r="N19" s="5">
        <v>0</v>
      </c>
      <c r="O19" s="24"/>
      <c r="P19" s="24"/>
    </row>
    <row r="20" spans="1:16" ht="18" customHeight="1">
      <c r="A20" s="27"/>
      <c r="B20" s="10" t="s">
        <v>8</v>
      </c>
      <c r="C20" s="4">
        <v>73</v>
      </c>
      <c r="D20" s="4">
        <v>71</v>
      </c>
      <c r="E20" s="4">
        <v>2</v>
      </c>
      <c r="F20" s="4">
        <v>0</v>
      </c>
      <c r="G20" s="4">
        <v>0</v>
      </c>
      <c r="H20" s="5">
        <v>0</v>
      </c>
      <c r="I20" s="5">
        <v>0</v>
      </c>
      <c r="J20" s="5">
        <v>0</v>
      </c>
      <c r="K20" s="5">
        <v>24</v>
      </c>
      <c r="L20" s="5">
        <v>1</v>
      </c>
      <c r="M20" s="5">
        <v>0</v>
      </c>
      <c r="N20" s="5">
        <v>0</v>
      </c>
      <c r="O20" s="23"/>
      <c r="P20" s="23"/>
    </row>
    <row r="21" spans="1:16" ht="18" customHeight="1">
      <c r="A21" s="25" t="s">
        <v>4</v>
      </c>
      <c r="B21" s="10" t="s">
        <v>19</v>
      </c>
      <c r="C21" s="4">
        <f aca="true" t="shared" si="5" ref="C21:N21">C22+C23</f>
        <v>56</v>
      </c>
      <c r="D21" s="4">
        <f t="shared" si="5"/>
        <v>55</v>
      </c>
      <c r="E21" s="4">
        <f t="shared" si="5"/>
        <v>0</v>
      </c>
      <c r="F21" s="4">
        <f t="shared" si="5"/>
        <v>1</v>
      </c>
      <c r="G21" s="4">
        <f t="shared" si="5"/>
        <v>0</v>
      </c>
      <c r="H21" s="4">
        <v>0</v>
      </c>
      <c r="I21" s="4">
        <f t="shared" si="5"/>
        <v>2</v>
      </c>
      <c r="J21" s="4">
        <f t="shared" si="5"/>
        <v>0</v>
      </c>
      <c r="K21" s="4">
        <f t="shared" si="5"/>
        <v>24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4">
        <v>30</v>
      </c>
      <c r="P21" s="44">
        <v>8</v>
      </c>
    </row>
    <row r="22" spans="1:16" ht="18" customHeight="1">
      <c r="A22" s="26"/>
      <c r="B22" s="10" t="s">
        <v>7</v>
      </c>
      <c r="C22" s="4">
        <v>34</v>
      </c>
      <c r="D22" s="4">
        <v>34</v>
      </c>
      <c r="E22" s="4">
        <v>0</v>
      </c>
      <c r="F22" s="4">
        <v>0</v>
      </c>
      <c r="G22" s="4">
        <v>0</v>
      </c>
      <c r="H22" s="5">
        <v>0</v>
      </c>
      <c r="I22" s="5">
        <v>1</v>
      </c>
      <c r="J22" s="5">
        <v>0</v>
      </c>
      <c r="K22" s="5">
        <v>10</v>
      </c>
      <c r="L22" s="5">
        <v>0</v>
      </c>
      <c r="M22" s="5">
        <v>0</v>
      </c>
      <c r="N22" s="5">
        <v>0</v>
      </c>
      <c r="O22" s="24"/>
      <c r="P22" s="24"/>
    </row>
    <row r="23" spans="1:16" ht="18" customHeight="1">
      <c r="A23" s="27"/>
      <c r="B23" s="10" t="s">
        <v>8</v>
      </c>
      <c r="C23" s="4">
        <v>22</v>
      </c>
      <c r="D23" s="4">
        <v>21</v>
      </c>
      <c r="E23" s="4">
        <v>0</v>
      </c>
      <c r="F23" s="4">
        <v>1</v>
      </c>
      <c r="G23" s="4">
        <v>0</v>
      </c>
      <c r="H23" s="5">
        <v>0</v>
      </c>
      <c r="I23" s="5">
        <v>1</v>
      </c>
      <c r="J23" s="5">
        <v>0</v>
      </c>
      <c r="K23" s="5">
        <v>14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5</v>
      </c>
      <c r="B24" s="10" t="s">
        <v>19</v>
      </c>
      <c r="C24" s="4">
        <f aca="true" t="shared" si="6" ref="C24:N24">C25+C26</f>
        <v>192</v>
      </c>
      <c r="D24" s="4">
        <f t="shared" si="6"/>
        <v>189</v>
      </c>
      <c r="E24" s="4">
        <f t="shared" si="6"/>
        <v>2</v>
      </c>
      <c r="F24" s="4">
        <f t="shared" si="6"/>
        <v>1</v>
      </c>
      <c r="G24" s="4">
        <f t="shared" si="6"/>
        <v>0</v>
      </c>
      <c r="H24" s="4">
        <f t="shared" si="6"/>
        <v>0</v>
      </c>
      <c r="I24" s="4">
        <f t="shared" si="6"/>
        <v>2</v>
      </c>
      <c r="J24" s="4">
        <f t="shared" si="6"/>
        <v>3</v>
      </c>
      <c r="K24" s="4">
        <f t="shared" si="6"/>
        <v>43</v>
      </c>
      <c r="L24" s="4">
        <f t="shared" si="6"/>
        <v>0</v>
      </c>
      <c r="M24" s="4">
        <f t="shared" si="6"/>
        <v>1</v>
      </c>
      <c r="N24" s="4">
        <f t="shared" si="6"/>
        <v>0</v>
      </c>
      <c r="O24" s="44">
        <v>80</v>
      </c>
      <c r="P24" s="44">
        <v>8</v>
      </c>
    </row>
    <row r="25" spans="1:16" ht="18" customHeight="1">
      <c r="A25" s="26"/>
      <c r="B25" s="10" t="s">
        <v>7</v>
      </c>
      <c r="C25" s="4">
        <v>105</v>
      </c>
      <c r="D25" s="4">
        <v>104</v>
      </c>
      <c r="E25" s="4">
        <v>1</v>
      </c>
      <c r="F25" s="4">
        <v>0</v>
      </c>
      <c r="G25" s="4">
        <v>0</v>
      </c>
      <c r="H25" s="5">
        <v>0</v>
      </c>
      <c r="I25" s="5">
        <v>0</v>
      </c>
      <c r="J25" s="5">
        <v>1</v>
      </c>
      <c r="K25" s="5">
        <v>27</v>
      </c>
      <c r="L25" s="5">
        <v>0</v>
      </c>
      <c r="M25" s="5">
        <v>0</v>
      </c>
      <c r="N25" s="5">
        <v>0</v>
      </c>
      <c r="O25" s="24"/>
      <c r="P25" s="24"/>
    </row>
    <row r="26" spans="1:16" ht="18" customHeight="1">
      <c r="A26" s="27"/>
      <c r="B26" s="10" t="s">
        <v>8</v>
      </c>
      <c r="C26" s="4">
        <v>87</v>
      </c>
      <c r="D26" s="4">
        <v>85</v>
      </c>
      <c r="E26" s="4">
        <v>1</v>
      </c>
      <c r="F26" s="4">
        <v>1</v>
      </c>
      <c r="G26" s="4">
        <v>0</v>
      </c>
      <c r="H26" s="5">
        <v>0</v>
      </c>
      <c r="I26" s="5">
        <v>2</v>
      </c>
      <c r="J26" s="5">
        <v>2</v>
      </c>
      <c r="K26" s="5">
        <v>16</v>
      </c>
      <c r="L26" s="5">
        <v>0</v>
      </c>
      <c r="M26" s="5">
        <v>1</v>
      </c>
      <c r="N26" s="5">
        <v>0</v>
      </c>
      <c r="O26" s="23"/>
      <c r="P26" s="23"/>
    </row>
    <row r="27" spans="1:16" ht="18" customHeight="1">
      <c r="A27" s="25" t="s">
        <v>6</v>
      </c>
      <c r="B27" s="10" t="s">
        <v>19</v>
      </c>
      <c r="C27" s="4">
        <f aca="true" t="shared" si="7" ref="C27:N27">C28+C29</f>
        <v>13</v>
      </c>
      <c r="D27" s="4">
        <f t="shared" si="7"/>
        <v>13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3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12</v>
      </c>
      <c r="P27" s="44">
        <v>0</v>
      </c>
    </row>
    <row r="28" spans="1:16" ht="18" customHeight="1">
      <c r="A28" s="26"/>
      <c r="B28" s="10" t="s">
        <v>7</v>
      </c>
      <c r="C28" s="4">
        <v>9</v>
      </c>
      <c r="D28" s="4">
        <v>9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8</v>
      </c>
      <c r="C29" s="4">
        <v>4</v>
      </c>
      <c r="D29" s="4">
        <v>4</v>
      </c>
      <c r="E29" s="4">
        <v>0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50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875" style="3" customWidth="1"/>
    <col min="17" max="16384" width="9.00390625" style="3" customWidth="1"/>
  </cols>
  <sheetData>
    <row r="1" spans="1:16" ht="60" customHeight="1">
      <c r="A1" s="28" t="s">
        <v>202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6.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7.2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150030</v>
      </c>
      <c r="E6" s="10" t="s">
        <v>18</v>
      </c>
      <c r="F6" s="4">
        <f aca="true" t="shared" si="0" ref="F6:P6">F7+F8</f>
        <v>641115</v>
      </c>
      <c r="G6" s="4">
        <f t="shared" si="0"/>
        <v>6869</v>
      </c>
      <c r="H6" s="4">
        <f t="shared" si="0"/>
        <v>84</v>
      </c>
      <c r="I6" s="4">
        <f t="shared" si="0"/>
        <v>197</v>
      </c>
      <c r="J6" s="4">
        <f t="shared" si="0"/>
        <v>258</v>
      </c>
      <c r="K6" s="4">
        <f t="shared" si="0"/>
        <v>2</v>
      </c>
      <c r="L6" s="4">
        <f t="shared" si="0"/>
        <v>1</v>
      </c>
      <c r="M6" s="4">
        <f t="shared" si="0"/>
        <v>2584</v>
      </c>
      <c r="N6" s="4">
        <f t="shared" si="0"/>
        <v>3740</v>
      </c>
      <c r="O6" s="4">
        <f t="shared" si="0"/>
        <v>0</v>
      </c>
      <c r="P6" s="4">
        <f t="shared" si="0"/>
        <v>3</v>
      </c>
    </row>
    <row r="7" spans="1:16" ht="17.25" customHeight="1">
      <c r="A7" s="26"/>
      <c r="B7" s="24"/>
      <c r="C7" s="24"/>
      <c r="D7" s="24"/>
      <c r="E7" s="10" t="s">
        <v>9</v>
      </c>
      <c r="F7" s="4">
        <v>328185</v>
      </c>
      <c r="G7" s="4">
        <v>3254</v>
      </c>
      <c r="H7" s="6">
        <v>46</v>
      </c>
      <c r="I7" s="6">
        <v>107</v>
      </c>
      <c r="J7" s="6">
        <v>113</v>
      </c>
      <c r="K7" s="6">
        <v>1</v>
      </c>
      <c r="L7" s="6">
        <v>0</v>
      </c>
      <c r="M7" s="6">
        <v>1228</v>
      </c>
      <c r="N7" s="6">
        <v>1758</v>
      </c>
      <c r="O7" s="6">
        <v>0</v>
      </c>
      <c r="P7" s="6">
        <v>1</v>
      </c>
    </row>
    <row r="8" spans="1:16" ht="17.25" customHeight="1">
      <c r="A8" s="27"/>
      <c r="B8" s="23"/>
      <c r="C8" s="23"/>
      <c r="D8" s="23"/>
      <c r="E8" s="10" t="s">
        <v>10</v>
      </c>
      <c r="F8" s="4">
        <v>312930</v>
      </c>
      <c r="G8" s="4">
        <v>3615</v>
      </c>
      <c r="H8" s="6">
        <v>38</v>
      </c>
      <c r="I8" s="6">
        <v>90</v>
      </c>
      <c r="J8" s="6">
        <v>145</v>
      </c>
      <c r="K8" s="6">
        <v>1</v>
      </c>
      <c r="L8" s="6">
        <v>1</v>
      </c>
      <c r="M8" s="6">
        <v>1356</v>
      </c>
      <c r="N8" s="6">
        <v>1982</v>
      </c>
      <c r="O8" s="6">
        <v>0</v>
      </c>
      <c r="P8" s="6">
        <v>2</v>
      </c>
    </row>
    <row r="9" spans="1:16" ht="17.25" customHeight="1">
      <c r="A9" s="25" t="s">
        <v>11</v>
      </c>
      <c r="B9" s="44">
        <v>40</v>
      </c>
      <c r="C9" s="44">
        <v>883</v>
      </c>
      <c r="D9" s="44">
        <v>32875</v>
      </c>
      <c r="E9" s="10" t="s">
        <v>18</v>
      </c>
      <c r="F9" s="4">
        <f aca="true" t="shared" si="1" ref="F9:P9">F10+F11</f>
        <v>135819</v>
      </c>
      <c r="G9" s="4">
        <f t="shared" si="1"/>
        <v>1565</v>
      </c>
      <c r="H9" s="4">
        <f t="shared" si="1"/>
        <v>27</v>
      </c>
      <c r="I9" s="4">
        <f t="shared" si="1"/>
        <v>53</v>
      </c>
      <c r="J9" s="4">
        <f t="shared" si="1"/>
        <v>59</v>
      </c>
      <c r="K9" s="4">
        <f t="shared" si="1"/>
        <v>2</v>
      </c>
      <c r="L9" s="4">
        <f t="shared" si="1"/>
        <v>0</v>
      </c>
      <c r="M9" s="4">
        <f t="shared" si="1"/>
        <v>703</v>
      </c>
      <c r="N9" s="4">
        <f t="shared" si="1"/>
        <v>719</v>
      </c>
      <c r="O9" s="4">
        <f t="shared" si="1"/>
        <v>0</v>
      </c>
      <c r="P9" s="4">
        <f t="shared" si="1"/>
        <v>2</v>
      </c>
    </row>
    <row r="10" spans="1:16" ht="17.25" customHeight="1">
      <c r="A10" s="26"/>
      <c r="B10" s="24"/>
      <c r="C10" s="24"/>
      <c r="D10" s="24"/>
      <c r="E10" s="10" t="s">
        <v>9</v>
      </c>
      <c r="F10" s="4">
        <v>70396</v>
      </c>
      <c r="G10" s="4">
        <v>754</v>
      </c>
      <c r="H10" s="4">
        <v>13</v>
      </c>
      <c r="I10" s="4">
        <v>29</v>
      </c>
      <c r="J10" s="4">
        <v>27</v>
      </c>
      <c r="K10" s="4">
        <v>1</v>
      </c>
      <c r="L10" s="4">
        <v>0</v>
      </c>
      <c r="M10" s="4">
        <v>352</v>
      </c>
      <c r="N10" s="4">
        <v>331</v>
      </c>
      <c r="O10" s="4">
        <v>0</v>
      </c>
      <c r="P10" s="4">
        <v>1</v>
      </c>
    </row>
    <row r="11" spans="1:16" ht="17.25" customHeight="1">
      <c r="A11" s="27"/>
      <c r="B11" s="23"/>
      <c r="C11" s="23"/>
      <c r="D11" s="23"/>
      <c r="E11" s="10" t="s">
        <v>10</v>
      </c>
      <c r="F11" s="4">
        <v>65423</v>
      </c>
      <c r="G11" s="4">
        <v>811</v>
      </c>
      <c r="H11" s="4">
        <v>14</v>
      </c>
      <c r="I11" s="4">
        <v>24</v>
      </c>
      <c r="J11" s="4">
        <v>32</v>
      </c>
      <c r="K11" s="4">
        <v>1</v>
      </c>
      <c r="L11" s="4">
        <v>0</v>
      </c>
      <c r="M11" s="4">
        <v>351</v>
      </c>
      <c r="N11" s="4">
        <v>388</v>
      </c>
      <c r="O11" s="4">
        <v>0</v>
      </c>
      <c r="P11" s="4">
        <v>1</v>
      </c>
    </row>
    <row r="12" spans="1:16" ht="17.25" customHeight="1">
      <c r="A12" s="25" t="s">
        <v>12</v>
      </c>
      <c r="B12" s="44">
        <v>39</v>
      </c>
      <c r="C12" s="44">
        <v>742</v>
      </c>
      <c r="D12" s="44">
        <v>28666</v>
      </c>
      <c r="E12" s="10" t="s">
        <v>18</v>
      </c>
      <c r="F12" s="4">
        <f aca="true" t="shared" si="2" ref="F12:P12">F13+F14</f>
        <v>120994</v>
      </c>
      <c r="G12" s="4">
        <f t="shared" si="2"/>
        <v>1314</v>
      </c>
      <c r="H12" s="4">
        <f t="shared" si="2"/>
        <v>13</v>
      </c>
      <c r="I12" s="4">
        <f t="shared" si="2"/>
        <v>28</v>
      </c>
      <c r="J12" s="4">
        <f t="shared" si="2"/>
        <v>47</v>
      </c>
      <c r="K12" s="4">
        <f t="shared" si="2"/>
        <v>0</v>
      </c>
      <c r="L12" s="4">
        <f t="shared" si="2"/>
        <v>0</v>
      </c>
      <c r="M12" s="4">
        <f t="shared" si="2"/>
        <v>489</v>
      </c>
      <c r="N12" s="4">
        <f t="shared" si="2"/>
        <v>737</v>
      </c>
      <c r="O12" s="4">
        <f t="shared" si="2"/>
        <v>0</v>
      </c>
      <c r="P12" s="4">
        <f t="shared" si="2"/>
        <v>0</v>
      </c>
    </row>
    <row r="13" spans="1:16" ht="17.25" customHeight="1">
      <c r="A13" s="26"/>
      <c r="B13" s="24"/>
      <c r="C13" s="24"/>
      <c r="D13" s="24"/>
      <c r="E13" s="10" t="s">
        <v>9</v>
      </c>
      <c r="F13" s="4">
        <v>62051</v>
      </c>
      <c r="G13" s="4">
        <v>640</v>
      </c>
      <c r="H13" s="4">
        <v>8</v>
      </c>
      <c r="I13" s="4">
        <v>18</v>
      </c>
      <c r="J13" s="4">
        <v>19</v>
      </c>
      <c r="K13" s="4">
        <v>0</v>
      </c>
      <c r="L13" s="4">
        <v>0</v>
      </c>
      <c r="M13" s="4">
        <v>237</v>
      </c>
      <c r="N13" s="4">
        <v>358</v>
      </c>
      <c r="O13" s="4">
        <v>0</v>
      </c>
      <c r="P13" s="4">
        <v>0</v>
      </c>
    </row>
    <row r="14" spans="1:16" ht="17.25" customHeight="1">
      <c r="A14" s="27"/>
      <c r="B14" s="23"/>
      <c r="C14" s="23"/>
      <c r="D14" s="23"/>
      <c r="E14" s="10" t="s">
        <v>10</v>
      </c>
      <c r="F14" s="4">
        <v>58943</v>
      </c>
      <c r="G14" s="4">
        <v>674</v>
      </c>
      <c r="H14" s="4">
        <v>5</v>
      </c>
      <c r="I14" s="4">
        <v>10</v>
      </c>
      <c r="J14" s="4">
        <v>28</v>
      </c>
      <c r="K14" s="4">
        <v>0</v>
      </c>
      <c r="L14" s="4">
        <v>0</v>
      </c>
      <c r="M14" s="4">
        <v>252</v>
      </c>
      <c r="N14" s="4">
        <v>379</v>
      </c>
      <c r="O14" s="4">
        <v>0</v>
      </c>
      <c r="P14" s="4">
        <v>0</v>
      </c>
    </row>
    <row r="15" spans="1:16" ht="17.25" customHeight="1">
      <c r="A15" s="25" t="s">
        <v>13</v>
      </c>
      <c r="B15" s="44">
        <v>28</v>
      </c>
      <c r="C15" s="44">
        <v>491</v>
      </c>
      <c r="D15" s="44">
        <v>12103</v>
      </c>
      <c r="E15" s="10" t="s">
        <v>18</v>
      </c>
      <c r="F15" s="4">
        <f aca="true" t="shared" si="3" ref="F15:P15">F16+F17</f>
        <v>53612</v>
      </c>
      <c r="G15" s="4">
        <f t="shared" si="3"/>
        <v>601</v>
      </c>
      <c r="H15" s="4">
        <f t="shared" si="3"/>
        <v>2</v>
      </c>
      <c r="I15" s="4">
        <f t="shared" si="3"/>
        <v>14</v>
      </c>
      <c r="J15" s="4">
        <f t="shared" si="3"/>
        <v>10</v>
      </c>
      <c r="K15" s="4">
        <f t="shared" si="3"/>
        <v>0</v>
      </c>
      <c r="L15" s="4">
        <f t="shared" si="3"/>
        <v>0</v>
      </c>
      <c r="M15" s="4">
        <f t="shared" si="3"/>
        <v>131</v>
      </c>
      <c r="N15" s="4">
        <f t="shared" si="3"/>
        <v>444</v>
      </c>
      <c r="O15" s="4">
        <f t="shared" si="3"/>
        <v>0</v>
      </c>
      <c r="P15" s="4">
        <f t="shared" si="3"/>
        <v>0</v>
      </c>
    </row>
    <row r="16" spans="1:16" ht="17.25" customHeight="1">
      <c r="A16" s="26"/>
      <c r="B16" s="24"/>
      <c r="C16" s="24"/>
      <c r="D16" s="24"/>
      <c r="E16" s="10" t="s">
        <v>9</v>
      </c>
      <c r="F16" s="4">
        <v>27256</v>
      </c>
      <c r="G16" s="4">
        <v>278</v>
      </c>
      <c r="H16" s="4">
        <v>2</v>
      </c>
      <c r="I16" s="4">
        <v>6</v>
      </c>
      <c r="J16" s="4">
        <v>5</v>
      </c>
      <c r="K16" s="4">
        <v>0</v>
      </c>
      <c r="L16" s="4">
        <v>0</v>
      </c>
      <c r="M16" s="4">
        <v>58</v>
      </c>
      <c r="N16" s="4">
        <v>207</v>
      </c>
      <c r="O16" s="4">
        <v>0</v>
      </c>
      <c r="P16" s="4">
        <v>0</v>
      </c>
    </row>
    <row r="17" spans="1:16" ht="17.25" customHeight="1">
      <c r="A17" s="27"/>
      <c r="B17" s="23"/>
      <c r="C17" s="23"/>
      <c r="D17" s="23"/>
      <c r="E17" s="10" t="s">
        <v>10</v>
      </c>
      <c r="F17" s="4">
        <v>26356</v>
      </c>
      <c r="G17" s="4">
        <v>323</v>
      </c>
      <c r="H17" s="4">
        <v>0</v>
      </c>
      <c r="I17" s="4">
        <v>8</v>
      </c>
      <c r="J17" s="4">
        <v>5</v>
      </c>
      <c r="K17" s="4">
        <v>0</v>
      </c>
      <c r="L17" s="4">
        <v>0</v>
      </c>
      <c r="M17" s="4">
        <v>73</v>
      </c>
      <c r="N17" s="4">
        <v>237</v>
      </c>
      <c r="O17" s="4">
        <v>0</v>
      </c>
      <c r="P17" s="4">
        <v>0</v>
      </c>
    </row>
    <row r="18" spans="1:16" ht="17.25" customHeight="1">
      <c r="A18" s="25" t="s">
        <v>14</v>
      </c>
      <c r="B18" s="44">
        <v>46</v>
      </c>
      <c r="C18" s="44">
        <v>880</v>
      </c>
      <c r="D18" s="44">
        <v>30796</v>
      </c>
      <c r="E18" s="10" t="s">
        <v>18</v>
      </c>
      <c r="F18" s="4">
        <f aca="true" t="shared" si="4" ref="F18:P18">F19+F20</f>
        <v>128429</v>
      </c>
      <c r="G18" s="4">
        <f t="shared" si="4"/>
        <v>1286</v>
      </c>
      <c r="H18" s="4">
        <f t="shared" si="4"/>
        <v>9</v>
      </c>
      <c r="I18" s="4">
        <f t="shared" si="4"/>
        <v>52</v>
      </c>
      <c r="J18" s="4">
        <f t="shared" si="4"/>
        <v>75</v>
      </c>
      <c r="K18" s="4">
        <f t="shared" si="4"/>
        <v>0</v>
      </c>
      <c r="L18" s="4">
        <f t="shared" si="4"/>
        <v>1</v>
      </c>
      <c r="M18" s="4">
        <f t="shared" si="4"/>
        <v>526</v>
      </c>
      <c r="N18" s="4">
        <f t="shared" si="4"/>
        <v>622</v>
      </c>
      <c r="O18" s="4">
        <f t="shared" si="4"/>
        <v>0</v>
      </c>
      <c r="P18" s="4">
        <f t="shared" si="4"/>
        <v>1</v>
      </c>
    </row>
    <row r="19" spans="1:16" ht="17.25" customHeight="1">
      <c r="A19" s="26"/>
      <c r="B19" s="24"/>
      <c r="C19" s="24"/>
      <c r="D19" s="24"/>
      <c r="E19" s="10" t="s">
        <v>9</v>
      </c>
      <c r="F19" s="4">
        <v>65343</v>
      </c>
      <c r="G19" s="4">
        <v>617</v>
      </c>
      <c r="H19" s="4">
        <v>5</v>
      </c>
      <c r="I19" s="4">
        <v>29</v>
      </c>
      <c r="J19" s="4">
        <v>29</v>
      </c>
      <c r="K19" s="4">
        <v>0</v>
      </c>
      <c r="L19" s="4">
        <v>0</v>
      </c>
      <c r="M19" s="4">
        <v>266</v>
      </c>
      <c r="N19" s="4">
        <v>288</v>
      </c>
      <c r="O19" s="4">
        <v>0</v>
      </c>
      <c r="P19" s="4">
        <v>0</v>
      </c>
    </row>
    <row r="20" spans="1:16" ht="17.25" customHeight="1">
      <c r="A20" s="27"/>
      <c r="B20" s="23"/>
      <c r="C20" s="23"/>
      <c r="D20" s="23"/>
      <c r="E20" s="10" t="s">
        <v>10</v>
      </c>
      <c r="F20" s="4">
        <v>63086</v>
      </c>
      <c r="G20" s="4">
        <v>669</v>
      </c>
      <c r="H20" s="4">
        <v>4</v>
      </c>
      <c r="I20" s="4">
        <v>23</v>
      </c>
      <c r="J20" s="4">
        <v>46</v>
      </c>
      <c r="K20" s="4">
        <v>0</v>
      </c>
      <c r="L20" s="4">
        <v>1</v>
      </c>
      <c r="M20" s="4">
        <v>260</v>
      </c>
      <c r="N20" s="4">
        <v>334</v>
      </c>
      <c r="O20" s="4">
        <v>0</v>
      </c>
      <c r="P20" s="4">
        <v>1</v>
      </c>
    </row>
    <row r="21" spans="1:16" ht="17.25" customHeight="1">
      <c r="A21" s="25" t="s">
        <v>15</v>
      </c>
      <c r="B21" s="44">
        <v>34</v>
      </c>
      <c r="C21" s="44">
        <v>496</v>
      </c>
      <c r="D21" s="44">
        <v>16258</v>
      </c>
      <c r="E21" s="10" t="s">
        <v>18</v>
      </c>
      <c r="F21" s="4">
        <f aca="true" t="shared" si="5" ref="F21:P21">F22+F23</f>
        <v>67232</v>
      </c>
      <c r="G21" s="4">
        <f t="shared" si="5"/>
        <v>918</v>
      </c>
      <c r="H21" s="4">
        <f t="shared" si="5"/>
        <v>32</v>
      </c>
      <c r="I21" s="4">
        <f t="shared" si="5"/>
        <v>23</v>
      </c>
      <c r="J21" s="4">
        <f t="shared" si="5"/>
        <v>14</v>
      </c>
      <c r="K21" s="4">
        <f t="shared" si="5"/>
        <v>0</v>
      </c>
      <c r="L21" s="4">
        <f t="shared" si="5"/>
        <v>0</v>
      </c>
      <c r="M21" s="4">
        <f t="shared" si="5"/>
        <v>280</v>
      </c>
      <c r="N21" s="4">
        <f t="shared" si="5"/>
        <v>569</v>
      </c>
      <c r="O21" s="4">
        <f t="shared" si="5"/>
        <v>0</v>
      </c>
      <c r="P21" s="4">
        <f t="shared" si="5"/>
        <v>0</v>
      </c>
    </row>
    <row r="22" spans="1:16" ht="17.25" customHeight="1">
      <c r="A22" s="26"/>
      <c r="B22" s="24"/>
      <c r="C22" s="24"/>
      <c r="D22" s="24"/>
      <c r="E22" s="10" t="s">
        <v>9</v>
      </c>
      <c r="F22" s="4">
        <v>33025</v>
      </c>
      <c r="G22" s="4">
        <v>418</v>
      </c>
      <c r="H22" s="4">
        <v>17</v>
      </c>
      <c r="I22" s="4">
        <v>13</v>
      </c>
      <c r="J22" s="4">
        <v>5</v>
      </c>
      <c r="K22" s="4">
        <v>0</v>
      </c>
      <c r="L22" s="4">
        <v>0</v>
      </c>
      <c r="M22" s="4">
        <v>124</v>
      </c>
      <c r="N22" s="4">
        <v>259</v>
      </c>
      <c r="O22" s="4">
        <v>0</v>
      </c>
      <c r="P22" s="4">
        <v>0</v>
      </c>
    </row>
    <row r="23" spans="1:16" ht="17.25" customHeight="1">
      <c r="A23" s="27"/>
      <c r="B23" s="23"/>
      <c r="C23" s="23"/>
      <c r="D23" s="23"/>
      <c r="E23" s="10" t="s">
        <v>10</v>
      </c>
      <c r="F23" s="4">
        <v>34207</v>
      </c>
      <c r="G23" s="4">
        <v>500</v>
      </c>
      <c r="H23" s="4">
        <v>15</v>
      </c>
      <c r="I23" s="4">
        <v>10</v>
      </c>
      <c r="J23" s="4">
        <v>9</v>
      </c>
      <c r="K23" s="4">
        <v>0</v>
      </c>
      <c r="L23" s="4">
        <v>0</v>
      </c>
      <c r="M23" s="4">
        <v>156</v>
      </c>
      <c r="N23" s="4">
        <v>310</v>
      </c>
      <c r="O23" s="4">
        <v>0</v>
      </c>
      <c r="P23" s="4">
        <v>0</v>
      </c>
    </row>
    <row r="24" spans="1:16" ht="17.25" customHeight="1">
      <c r="A24" s="25" t="s">
        <v>16</v>
      </c>
      <c r="B24" s="44">
        <v>43</v>
      </c>
      <c r="C24" s="44">
        <v>738</v>
      </c>
      <c r="D24" s="44">
        <v>25196</v>
      </c>
      <c r="E24" s="10" t="s">
        <v>18</v>
      </c>
      <c r="F24" s="4">
        <f aca="true" t="shared" si="6" ref="F24:P24">F25+F26</f>
        <v>116990</v>
      </c>
      <c r="G24" s="4">
        <f t="shared" si="6"/>
        <v>1080</v>
      </c>
      <c r="H24" s="4">
        <f t="shared" si="6"/>
        <v>1</v>
      </c>
      <c r="I24" s="4">
        <f t="shared" si="6"/>
        <v>19</v>
      </c>
      <c r="J24" s="4">
        <f t="shared" si="6"/>
        <v>49</v>
      </c>
      <c r="K24" s="4">
        <f t="shared" si="6"/>
        <v>0</v>
      </c>
      <c r="L24" s="4">
        <f t="shared" si="6"/>
        <v>0</v>
      </c>
      <c r="M24" s="4">
        <f t="shared" si="6"/>
        <v>438</v>
      </c>
      <c r="N24" s="4">
        <f t="shared" si="6"/>
        <v>573</v>
      </c>
      <c r="O24" s="4">
        <f t="shared" si="6"/>
        <v>0</v>
      </c>
      <c r="P24" s="4">
        <f t="shared" si="6"/>
        <v>0</v>
      </c>
    </row>
    <row r="25" spans="1:16" ht="17.25" customHeight="1">
      <c r="A25" s="26"/>
      <c r="B25" s="24"/>
      <c r="C25" s="24"/>
      <c r="D25" s="24"/>
      <c r="E25" s="10" t="s">
        <v>9</v>
      </c>
      <c r="F25" s="4">
        <v>60652</v>
      </c>
      <c r="G25" s="4">
        <v>501</v>
      </c>
      <c r="H25" s="4">
        <v>1</v>
      </c>
      <c r="I25" s="4">
        <v>9</v>
      </c>
      <c r="J25" s="4">
        <v>27</v>
      </c>
      <c r="K25" s="4">
        <v>0</v>
      </c>
      <c r="L25" s="4">
        <v>0</v>
      </c>
      <c r="M25" s="4">
        <v>185</v>
      </c>
      <c r="N25" s="4">
        <v>279</v>
      </c>
      <c r="O25" s="4">
        <v>0</v>
      </c>
      <c r="P25" s="4">
        <v>0</v>
      </c>
    </row>
    <row r="26" spans="1:16" ht="17.25" customHeight="1">
      <c r="A26" s="27"/>
      <c r="B26" s="23"/>
      <c r="C26" s="23"/>
      <c r="D26" s="23"/>
      <c r="E26" s="10" t="s">
        <v>10</v>
      </c>
      <c r="F26" s="4">
        <v>56338</v>
      </c>
      <c r="G26" s="4">
        <v>579</v>
      </c>
      <c r="H26" s="4">
        <v>0</v>
      </c>
      <c r="I26" s="4">
        <v>10</v>
      </c>
      <c r="J26" s="4">
        <v>22</v>
      </c>
      <c r="K26" s="4">
        <v>0</v>
      </c>
      <c r="L26" s="4">
        <v>0</v>
      </c>
      <c r="M26" s="4">
        <v>253</v>
      </c>
      <c r="N26" s="4">
        <v>294</v>
      </c>
      <c r="O26" s="4">
        <v>0</v>
      </c>
      <c r="P26" s="4">
        <v>0</v>
      </c>
    </row>
    <row r="27" spans="1:16" ht="17.25" customHeight="1">
      <c r="A27" s="25" t="s">
        <v>17</v>
      </c>
      <c r="B27" s="44">
        <v>10</v>
      </c>
      <c r="C27" s="44">
        <v>186</v>
      </c>
      <c r="D27" s="44">
        <v>4136</v>
      </c>
      <c r="E27" s="10" t="s">
        <v>18</v>
      </c>
      <c r="F27" s="4">
        <f aca="true" t="shared" si="7" ref="F27:P27">F28+F29</f>
        <v>18039</v>
      </c>
      <c r="G27" s="4">
        <f t="shared" si="7"/>
        <v>105</v>
      </c>
      <c r="H27" s="4">
        <f t="shared" si="7"/>
        <v>0</v>
      </c>
      <c r="I27" s="4">
        <f>I28+I29</f>
        <v>8</v>
      </c>
      <c r="J27" s="4">
        <f>J28+J29</f>
        <v>4</v>
      </c>
      <c r="K27" s="4">
        <f t="shared" si="7"/>
        <v>0</v>
      </c>
      <c r="L27" s="4">
        <f t="shared" si="7"/>
        <v>0</v>
      </c>
      <c r="M27" s="4">
        <f t="shared" si="7"/>
        <v>17</v>
      </c>
      <c r="N27" s="4">
        <f t="shared" si="7"/>
        <v>76</v>
      </c>
      <c r="O27" s="4">
        <f t="shared" si="7"/>
        <v>0</v>
      </c>
      <c r="P27" s="4">
        <f t="shared" si="7"/>
        <v>0</v>
      </c>
    </row>
    <row r="28" spans="1:16" ht="17.25" customHeight="1">
      <c r="A28" s="26"/>
      <c r="B28" s="24"/>
      <c r="C28" s="24"/>
      <c r="D28" s="24"/>
      <c r="E28" s="10" t="s">
        <v>9</v>
      </c>
      <c r="F28" s="4">
        <v>9462</v>
      </c>
      <c r="G28" s="4">
        <v>46</v>
      </c>
      <c r="H28" s="4">
        <v>0</v>
      </c>
      <c r="I28" s="4">
        <v>3</v>
      </c>
      <c r="J28" s="4">
        <v>1</v>
      </c>
      <c r="K28" s="4">
        <v>0</v>
      </c>
      <c r="L28" s="4">
        <v>0</v>
      </c>
      <c r="M28" s="4">
        <v>6</v>
      </c>
      <c r="N28" s="4">
        <v>36</v>
      </c>
      <c r="O28" s="4">
        <v>0</v>
      </c>
      <c r="P28" s="4">
        <v>0</v>
      </c>
    </row>
    <row r="29" spans="1:16" ht="17.25" customHeight="1">
      <c r="A29" s="27"/>
      <c r="B29" s="23"/>
      <c r="C29" s="23"/>
      <c r="D29" s="23"/>
      <c r="E29" s="10" t="s">
        <v>10</v>
      </c>
      <c r="F29" s="4">
        <v>8577</v>
      </c>
      <c r="G29" s="4">
        <v>59</v>
      </c>
      <c r="H29" s="4">
        <v>0</v>
      </c>
      <c r="I29" s="4">
        <v>5</v>
      </c>
      <c r="J29" s="4">
        <v>3</v>
      </c>
      <c r="K29" s="4">
        <v>0</v>
      </c>
      <c r="L29" s="4">
        <v>0</v>
      </c>
      <c r="M29" s="4">
        <v>11</v>
      </c>
      <c r="N29" s="4">
        <v>40</v>
      </c>
      <c r="O29" s="4">
        <v>0</v>
      </c>
      <c r="P29" s="4">
        <v>0</v>
      </c>
    </row>
    <row r="30" spans="1:16" ht="48" customHeight="1">
      <c r="A30" s="4" t="s">
        <v>185</v>
      </c>
      <c r="B30" s="45" t="s">
        <v>186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6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B3:B5"/>
    <mergeCell ref="C3:C5"/>
    <mergeCell ref="D3:D5"/>
    <mergeCell ref="E3:E5"/>
    <mergeCell ref="I4:L4"/>
    <mergeCell ref="F3:F5"/>
    <mergeCell ref="M4:M5"/>
    <mergeCell ref="N4:N5"/>
    <mergeCell ref="A1:P1"/>
    <mergeCell ref="A21:A23"/>
    <mergeCell ref="A24:A26"/>
    <mergeCell ref="G3:P3"/>
    <mergeCell ref="G4:G5"/>
    <mergeCell ref="A3:A5"/>
    <mergeCell ref="A9:A11"/>
    <mergeCell ref="H4:H5"/>
    <mergeCell ref="A12:A14"/>
    <mergeCell ref="P4:P5"/>
    <mergeCell ref="A15:A17"/>
    <mergeCell ref="A18:A20"/>
    <mergeCell ref="A27:A29"/>
    <mergeCell ref="A6:A8"/>
    <mergeCell ref="B30:P30"/>
    <mergeCell ref="Q3:Z3"/>
    <mergeCell ref="Q4:Q5"/>
    <mergeCell ref="R4:R5"/>
    <mergeCell ref="S4:V4"/>
    <mergeCell ref="W4:W5"/>
    <mergeCell ref="X4:X5"/>
    <mergeCell ref="Y4:Y5"/>
    <mergeCell ref="Z4:Z5"/>
    <mergeCell ref="O4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K1">
      <selection activeCell="S3" sqref="S3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375" style="3" customWidth="1"/>
    <col min="17" max="16384" width="9.00390625" style="3" customWidth="1"/>
  </cols>
  <sheetData>
    <row r="1" spans="1:17" ht="60" customHeight="1">
      <c r="A1" s="28" t="s">
        <v>135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4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83</v>
      </c>
      <c r="B6" s="10" t="s">
        <v>84</v>
      </c>
      <c r="C6" s="4">
        <f aca="true" t="shared" si="0" ref="C6:N6">C7+C8</f>
        <v>674</v>
      </c>
      <c r="D6" s="4">
        <f t="shared" si="0"/>
        <v>657</v>
      </c>
      <c r="E6" s="4">
        <f t="shared" si="0"/>
        <v>10</v>
      </c>
      <c r="F6" s="4">
        <f t="shared" si="0"/>
        <v>6</v>
      </c>
      <c r="G6" s="4">
        <f t="shared" si="0"/>
        <v>1</v>
      </c>
      <c r="H6" s="4">
        <f t="shared" si="0"/>
        <v>0</v>
      </c>
      <c r="I6" s="4">
        <f t="shared" si="0"/>
        <v>6</v>
      </c>
      <c r="J6" s="4">
        <f t="shared" si="0"/>
        <v>0</v>
      </c>
      <c r="K6" s="4">
        <f t="shared" si="0"/>
        <v>220</v>
      </c>
      <c r="L6" s="4">
        <f t="shared" si="0"/>
        <v>0</v>
      </c>
      <c r="M6" s="4">
        <f t="shared" si="0"/>
        <v>3</v>
      </c>
      <c r="N6" s="4">
        <f t="shared" si="0"/>
        <v>2</v>
      </c>
      <c r="O6" s="44">
        <f>O9+O12+O15+O18+O21+O24+O27</f>
        <v>324</v>
      </c>
      <c r="P6" s="44">
        <f>P9+P12+P15+P18+P21+P24+P27</f>
        <v>61</v>
      </c>
    </row>
    <row r="7" spans="1:16" ht="18" customHeight="1">
      <c r="A7" s="26"/>
      <c r="B7" s="10" t="s">
        <v>85</v>
      </c>
      <c r="C7" s="6">
        <v>347</v>
      </c>
      <c r="D7" s="6">
        <v>338</v>
      </c>
      <c r="E7" s="6">
        <v>5</v>
      </c>
      <c r="F7" s="6">
        <v>4</v>
      </c>
      <c r="G7" s="6">
        <v>0</v>
      </c>
      <c r="H7" s="6">
        <v>0</v>
      </c>
      <c r="I7" s="6">
        <v>1</v>
      </c>
      <c r="J7" s="6">
        <v>0</v>
      </c>
      <c r="K7" s="6">
        <v>135</v>
      </c>
      <c r="L7" s="6">
        <v>0</v>
      </c>
      <c r="M7" s="6">
        <v>2</v>
      </c>
      <c r="N7" s="6">
        <v>0</v>
      </c>
      <c r="O7" s="24"/>
      <c r="P7" s="24"/>
    </row>
    <row r="8" spans="1:16" ht="18" customHeight="1">
      <c r="A8" s="27"/>
      <c r="B8" s="10" t="s">
        <v>86</v>
      </c>
      <c r="C8" s="6">
        <v>327</v>
      </c>
      <c r="D8" s="6">
        <v>319</v>
      </c>
      <c r="E8" s="6">
        <v>5</v>
      </c>
      <c r="F8" s="6">
        <v>2</v>
      </c>
      <c r="G8" s="6">
        <v>1</v>
      </c>
      <c r="H8" s="6">
        <v>0</v>
      </c>
      <c r="I8" s="6">
        <v>5</v>
      </c>
      <c r="J8" s="6">
        <v>0</v>
      </c>
      <c r="K8" s="6">
        <v>85</v>
      </c>
      <c r="L8" s="6">
        <v>0</v>
      </c>
      <c r="M8" s="6">
        <v>1</v>
      </c>
      <c r="N8" s="6">
        <v>2</v>
      </c>
      <c r="O8" s="23"/>
      <c r="P8" s="23"/>
    </row>
    <row r="9" spans="1:16" ht="18" customHeight="1">
      <c r="A9" s="25" t="s">
        <v>87</v>
      </c>
      <c r="B9" s="10" t="s">
        <v>84</v>
      </c>
      <c r="C9" s="4">
        <f aca="true" t="shared" si="1" ref="C9:N9">C10+C11</f>
        <v>131</v>
      </c>
      <c r="D9" s="4">
        <f t="shared" si="1"/>
        <v>127</v>
      </c>
      <c r="E9" s="4">
        <f t="shared" si="1"/>
        <v>4</v>
      </c>
      <c r="F9" s="4">
        <f t="shared" si="1"/>
        <v>1</v>
      </c>
      <c r="G9" s="4">
        <f t="shared" si="1"/>
        <v>1</v>
      </c>
      <c r="H9" s="4">
        <f t="shared" si="1"/>
        <v>0</v>
      </c>
      <c r="I9" s="4">
        <f t="shared" si="1"/>
        <v>4</v>
      </c>
      <c r="J9" s="4">
        <f t="shared" si="1"/>
        <v>0</v>
      </c>
      <c r="K9" s="4">
        <f t="shared" si="1"/>
        <v>53</v>
      </c>
      <c r="L9" s="4">
        <f t="shared" si="1"/>
        <v>0</v>
      </c>
      <c r="M9" s="4">
        <f t="shared" si="1"/>
        <v>1</v>
      </c>
      <c r="N9" s="4">
        <f t="shared" si="1"/>
        <v>2</v>
      </c>
      <c r="O9" s="44">
        <v>59</v>
      </c>
      <c r="P9" s="44">
        <v>16</v>
      </c>
    </row>
    <row r="10" spans="1:16" ht="18" customHeight="1">
      <c r="A10" s="26"/>
      <c r="B10" s="10" t="s">
        <v>85</v>
      </c>
      <c r="C10" s="4">
        <v>74</v>
      </c>
      <c r="D10" s="4">
        <v>70</v>
      </c>
      <c r="E10" s="4">
        <v>3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38</v>
      </c>
      <c r="L10" s="4">
        <v>0</v>
      </c>
      <c r="M10" s="4">
        <v>1</v>
      </c>
      <c r="N10" s="4">
        <v>0</v>
      </c>
      <c r="O10" s="24"/>
      <c r="P10" s="24"/>
    </row>
    <row r="11" spans="1:16" ht="18" customHeight="1">
      <c r="A11" s="27"/>
      <c r="B11" s="10" t="s">
        <v>86</v>
      </c>
      <c r="C11" s="4">
        <v>57</v>
      </c>
      <c r="D11" s="4">
        <v>57</v>
      </c>
      <c r="E11" s="4">
        <v>1</v>
      </c>
      <c r="F11" s="4">
        <v>0</v>
      </c>
      <c r="G11" s="4">
        <v>1</v>
      </c>
      <c r="H11" s="4">
        <v>0</v>
      </c>
      <c r="I11" s="4">
        <v>4</v>
      </c>
      <c r="J11" s="4">
        <v>0</v>
      </c>
      <c r="K11" s="4">
        <v>15</v>
      </c>
      <c r="L11" s="4">
        <v>0</v>
      </c>
      <c r="M11" s="4">
        <v>0</v>
      </c>
      <c r="N11" s="4">
        <v>2</v>
      </c>
      <c r="O11" s="23"/>
      <c r="P11" s="23"/>
    </row>
    <row r="12" spans="1:16" ht="18" customHeight="1">
      <c r="A12" s="25" t="s">
        <v>88</v>
      </c>
      <c r="B12" s="10" t="s">
        <v>84</v>
      </c>
      <c r="C12" s="4">
        <f aca="true" t="shared" si="2" ref="C12:N12">C13+C14</f>
        <v>149</v>
      </c>
      <c r="D12" s="4">
        <f t="shared" si="2"/>
        <v>145</v>
      </c>
      <c r="E12" s="4">
        <f t="shared" si="2"/>
        <v>2</v>
      </c>
      <c r="F12" s="4">
        <f t="shared" si="2"/>
        <v>2</v>
      </c>
      <c r="G12" s="4">
        <f t="shared" si="2"/>
        <v>0</v>
      </c>
      <c r="H12" s="4">
        <f t="shared" si="2"/>
        <v>0</v>
      </c>
      <c r="I12" s="4">
        <f t="shared" si="2"/>
        <v>2</v>
      </c>
      <c r="J12" s="4">
        <f t="shared" si="2"/>
        <v>0</v>
      </c>
      <c r="K12" s="4">
        <f t="shared" si="2"/>
        <v>40</v>
      </c>
      <c r="L12" s="4">
        <f t="shared" si="2"/>
        <v>0</v>
      </c>
      <c r="M12" s="4">
        <f t="shared" si="2"/>
        <v>1</v>
      </c>
      <c r="N12" s="4">
        <f t="shared" si="2"/>
        <v>0</v>
      </c>
      <c r="O12" s="44">
        <v>76</v>
      </c>
      <c r="P12" s="44">
        <v>14</v>
      </c>
    </row>
    <row r="13" spans="1:16" ht="18" customHeight="1">
      <c r="A13" s="26"/>
      <c r="B13" s="10" t="s">
        <v>85</v>
      </c>
      <c r="C13" s="4">
        <v>62</v>
      </c>
      <c r="D13" s="4">
        <v>60</v>
      </c>
      <c r="E13" s="4">
        <v>1</v>
      </c>
      <c r="F13" s="4">
        <v>1</v>
      </c>
      <c r="G13" s="4">
        <v>0</v>
      </c>
      <c r="H13" s="5">
        <v>0</v>
      </c>
      <c r="I13" s="5">
        <v>1</v>
      </c>
      <c r="J13" s="5">
        <v>0</v>
      </c>
      <c r="K13" s="5">
        <v>22</v>
      </c>
      <c r="L13" s="5">
        <v>0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86</v>
      </c>
      <c r="C14" s="4">
        <v>87</v>
      </c>
      <c r="D14" s="4">
        <v>85</v>
      </c>
      <c r="E14" s="4">
        <v>1</v>
      </c>
      <c r="F14" s="4">
        <v>1</v>
      </c>
      <c r="G14" s="4">
        <v>0</v>
      </c>
      <c r="H14" s="5">
        <v>0</v>
      </c>
      <c r="I14" s="5">
        <v>1</v>
      </c>
      <c r="J14" s="5">
        <v>0</v>
      </c>
      <c r="K14" s="5">
        <v>18</v>
      </c>
      <c r="L14" s="5">
        <v>0</v>
      </c>
      <c r="M14" s="5">
        <v>1</v>
      </c>
      <c r="N14" s="5">
        <v>0</v>
      </c>
      <c r="O14" s="23"/>
      <c r="P14" s="23"/>
    </row>
    <row r="15" spans="1:16" ht="18" customHeight="1">
      <c r="A15" s="25" t="s">
        <v>89</v>
      </c>
      <c r="B15" s="10" t="s">
        <v>84</v>
      </c>
      <c r="C15" s="4">
        <f aca="true" t="shared" si="3" ref="C15:N15">C16+C17</f>
        <v>40</v>
      </c>
      <c r="D15" s="4">
        <f t="shared" si="3"/>
        <v>39</v>
      </c>
      <c r="E15" s="4">
        <f t="shared" si="3"/>
        <v>0</v>
      </c>
      <c r="F15" s="4">
        <f t="shared" si="3"/>
        <v>1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11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24</v>
      </c>
      <c r="P15" s="44">
        <v>3</v>
      </c>
    </row>
    <row r="16" spans="1:16" ht="18" customHeight="1">
      <c r="A16" s="26"/>
      <c r="B16" s="10" t="s">
        <v>85</v>
      </c>
      <c r="C16" s="4">
        <v>25</v>
      </c>
      <c r="D16" s="4">
        <v>24</v>
      </c>
      <c r="E16" s="4">
        <v>0</v>
      </c>
      <c r="F16" s="4">
        <v>1</v>
      </c>
      <c r="G16" s="4">
        <v>0</v>
      </c>
      <c r="H16" s="5">
        <v>0</v>
      </c>
      <c r="I16" s="5">
        <v>0</v>
      </c>
      <c r="J16" s="5">
        <v>0</v>
      </c>
      <c r="K16" s="5">
        <v>6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86</v>
      </c>
      <c r="C17" s="4">
        <v>15</v>
      </c>
      <c r="D17" s="4">
        <v>15</v>
      </c>
      <c r="E17" s="4">
        <v>0</v>
      </c>
      <c r="F17" s="4">
        <v>0</v>
      </c>
      <c r="G17" s="4">
        <v>0</v>
      </c>
      <c r="H17" s="5">
        <v>0</v>
      </c>
      <c r="I17" s="5">
        <v>0</v>
      </c>
      <c r="J17" s="5">
        <v>0</v>
      </c>
      <c r="K17" s="5">
        <v>5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90</v>
      </c>
      <c r="B18" s="10" t="s">
        <v>84</v>
      </c>
      <c r="C18" s="4">
        <f aca="true" t="shared" si="4" ref="C18:N18">C19+C20</f>
        <v>127</v>
      </c>
      <c r="D18" s="4">
        <f t="shared" si="4"/>
        <v>123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39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4">
        <v>63</v>
      </c>
      <c r="P18" s="44">
        <v>11</v>
      </c>
    </row>
    <row r="19" spans="1:16" ht="18" customHeight="1">
      <c r="A19" s="26"/>
      <c r="B19" s="10" t="s">
        <v>85</v>
      </c>
      <c r="C19" s="4">
        <v>69</v>
      </c>
      <c r="D19" s="4">
        <v>68</v>
      </c>
      <c r="E19" s="4">
        <v>1</v>
      </c>
      <c r="F19" s="4">
        <v>0</v>
      </c>
      <c r="G19" s="4">
        <v>0</v>
      </c>
      <c r="H19" s="5">
        <v>0</v>
      </c>
      <c r="I19" s="5">
        <v>0</v>
      </c>
      <c r="J19" s="5">
        <v>0</v>
      </c>
      <c r="K19" s="5">
        <v>19</v>
      </c>
      <c r="L19" s="5">
        <v>0</v>
      </c>
      <c r="M19" s="5">
        <v>0</v>
      </c>
      <c r="N19" s="5">
        <v>0</v>
      </c>
      <c r="O19" s="24"/>
      <c r="P19" s="24"/>
    </row>
    <row r="20" spans="1:16" ht="18" customHeight="1">
      <c r="A20" s="27"/>
      <c r="B20" s="10" t="s">
        <v>86</v>
      </c>
      <c r="C20" s="4">
        <v>58</v>
      </c>
      <c r="D20" s="4">
        <v>55</v>
      </c>
      <c r="E20" s="4">
        <v>3</v>
      </c>
      <c r="F20" s="4">
        <v>0</v>
      </c>
      <c r="G20" s="4">
        <v>0</v>
      </c>
      <c r="H20" s="5">
        <v>0</v>
      </c>
      <c r="I20" s="5">
        <v>0</v>
      </c>
      <c r="J20" s="5">
        <v>0</v>
      </c>
      <c r="K20" s="5">
        <v>20</v>
      </c>
      <c r="L20" s="5">
        <v>0</v>
      </c>
      <c r="M20" s="5">
        <v>0</v>
      </c>
      <c r="N20" s="5">
        <v>0</v>
      </c>
      <c r="O20" s="23"/>
      <c r="P20" s="23"/>
    </row>
    <row r="21" spans="1:16" ht="18" customHeight="1">
      <c r="A21" s="25" t="s">
        <v>91</v>
      </c>
      <c r="B21" s="10" t="s">
        <v>84</v>
      </c>
      <c r="C21" s="4">
        <f aca="true" t="shared" si="5" ref="C21:M21">C22+C23</f>
        <v>50</v>
      </c>
      <c r="D21" s="4">
        <f t="shared" si="5"/>
        <v>50</v>
      </c>
      <c r="E21" s="4">
        <f t="shared" si="5"/>
        <v>0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18</v>
      </c>
      <c r="L21" s="4">
        <f t="shared" si="5"/>
        <v>0</v>
      </c>
      <c r="M21" s="4">
        <f t="shared" si="5"/>
        <v>1</v>
      </c>
      <c r="N21" s="4">
        <v>0</v>
      </c>
      <c r="O21" s="44">
        <v>23</v>
      </c>
      <c r="P21" s="44">
        <v>4</v>
      </c>
    </row>
    <row r="22" spans="1:16" ht="18" customHeight="1">
      <c r="A22" s="26"/>
      <c r="B22" s="10" t="s">
        <v>85</v>
      </c>
      <c r="C22" s="4">
        <v>27</v>
      </c>
      <c r="D22" s="4">
        <v>27</v>
      </c>
      <c r="E22" s="4">
        <v>0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13</v>
      </c>
      <c r="L22" s="5">
        <v>0</v>
      </c>
      <c r="M22" s="5">
        <v>1</v>
      </c>
      <c r="N22" s="5">
        <v>0</v>
      </c>
      <c r="O22" s="24"/>
      <c r="P22" s="24"/>
    </row>
    <row r="23" spans="1:16" ht="18" customHeight="1">
      <c r="A23" s="27"/>
      <c r="B23" s="10" t="s">
        <v>86</v>
      </c>
      <c r="C23" s="4">
        <v>23</v>
      </c>
      <c r="D23" s="4">
        <v>23</v>
      </c>
      <c r="E23" s="4">
        <v>0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5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92</v>
      </c>
      <c r="B24" s="10" t="s">
        <v>84</v>
      </c>
      <c r="C24" s="4">
        <f aca="true" t="shared" si="6" ref="C24:N24">C25+C26</f>
        <v>159</v>
      </c>
      <c r="D24" s="4">
        <f t="shared" si="6"/>
        <v>157</v>
      </c>
      <c r="E24" s="4">
        <f t="shared" si="6"/>
        <v>0</v>
      </c>
      <c r="F24" s="4">
        <f t="shared" si="6"/>
        <v>2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50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4">
        <v>75</v>
      </c>
      <c r="P24" s="44">
        <v>11</v>
      </c>
    </row>
    <row r="25" spans="1:16" ht="18" customHeight="1">
      <c r="A25" s="26"/>
      <c r="B25" s="10" t="s">
        <v>85</v>
      </c>
      <c r="C25" s="4">
        <v>85</v>
      </c>
      <c r="D25" s="4">
        <v>84</v>
      </c>
      <c r="E25" s="4">
        <v>0</v>
      </c>
      <c r="F25" s="4">
        <v>1</v>
      </c>
      <c r="G25" s="4">
        <v>0</v>
      </c>
      <c r="H25" s="5">
        <v>0</v>
      </c>
      <c r="I25" s="5">
        <v>0</v>
      </c>
      <c r="J25" s="5">
        <v>0</v>
      </c>
      <c r="K25" s="5">
        <v>32</v>
      </c>
      <c r="L25" s="5">
        <v>0</v>
      </c>
      <c r="M25" s="5">
        <v>0</v>
      </c>
      <c r="N25" s="5">
        <v>0</v>
      </c>
      <c r="O25" s="24"/>
      <c r="P25" s="24"/>
    </row>
    <row r="26" spans="1:16" ht="18" customHeight="1">
      <c r="A26" s="27"/>
      <c r="B26" s="10" t="s">
        <v>86</v>
      </c>
      <c r="C26" s="4">
        <v>74</v>
      </c>
      <c r="D26" s="4">
        <v>73</v>
      </c>
      <c r="E26" s="4">
        <v>0</v>
      </c>
      <c r="F26" s="4">
        <v>1</v>
      </c>
      <c r="G26" s="4">
        <v>0</v>
      </c>
      <c r="H26" s="5">
        <v>0</v>
      </c>
      <c r="I26" s="5">
        <v>0</v>
      </c>
      <c r="J26" s="5">
        <v>0</v>
      </c>
      <c r="K26" s="5">
        <v>18</v>
      </c>
      <c r="L26" s="5">
        <v>0</v>
      </c>
      <c r="M26" s="5">
        <v>0</v>
      </c>
      <c r="N26" s="5">
        <v>0</v>
      </c>
      <c r="O26" s="23"/>
      <c r="P26" s="23"/>
    </row>
    <row r="27" spans="1:16" ht="18" customHeight="1">
      <c r="A27" s="25" t="s">
        <v>93</v>
      </c>
      <c r="B27" s="10" t="s">
        <v>84</v>
      </c>
      <c r="C27" s="4">
        <f aca="true" t="shared" si="7" ref="C27:N27">C28+C29</f>
        <v>16</v>
      </c>
      <c r="D27" s="4">
        <f t="shared" si="7"/>
        <v>16</v>
      </c>
      <c r="E27" s="4">
        <f t="shared" si="7"/>
        <v>0</v>
      </c>
      <c r="F27" s="4">
        <f t="shared" si="7"/>
        <v>0</v>
      </c>
      <c r="G27" s="4"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9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4</v>
      </c>
      <c r="P27" s="44">
        <v>2</v>
      </c>
    </row>
    <row r="28" spans="1:16" ht="18" customHeight="1">
      <c r="A28" s="26"/>
      <c r="B28" s="10" t="s">
        <v>85</v>
      </c>
      <c r="C28" s="4">
        <v>5</v>
      </c>
      <c r="D28" s="4">
        <v>5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5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86</v>
      </c>
      <c r="C29" s="4">
        <v>11</v>
      </c>
      <c r="D29" s="4">
        <v>11</v>
      </c>
      <c r="E29" s="4">
        <v>0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4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94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ht="18" customHeight="1">
      <c r="A31" s="26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24.75" customHeight="1">
      <c r="A32" s="27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K1">
      <selection activeCell="R4" sqref="R4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75390625" style="3" customWidth="1"/>
    <col min="17" max="16384" width="9.00390625" style="3" customWidth="1"/>
  </cols>
  <sheetData>
    <row r="1" spans="1:17" ht="60" customHeight="1">
      <c r="A1" s="28" t="s">
        <v>136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3.2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95</v>
      </c>
      <c r="B6" s="10" t="s">
        <v>96</v>
      </c>
      <c r="C6" s="4">
        <f aca="true" t="shared" si="0" ref="C6:N6">C7+C8</f>
        <v>781</v>
      </c>
      <c r="D6" s="4">
        <f t="shared" si="0"/>
        <v>757</v>
      </c>
      <c r="E6" s="4">
        <f t="shared" si="0"/>
        <v>15</v>
      </c>
      <c r="F6" s="4">
        <f t="shared" si="0"/>
        <v>7</v>
      </c>
      <c r="G6" s="4">
        <f t="shared" si="0"/>
        <v>2</v>
      </c>
      <c r="H6" s="4">
        <f t="shared" si="0"/>
        <v>0</v>
      </c>
      <c r="I6" s="4">
        <f t="shared" si="0"/>
        <v>4</v>
      </c>
      <c r="J6" s="4">
        <f t="shared" si="0"/>
        <v>0</v>
      </c>
      <c r="K6" s="4">
        <f t="shared" si="0"/>
        <v>255</v>
      </c>
      <c r="L6" s="4">
        <f t="shared" si="0"/>
        <v>4</v>
      </c>
      <c r="M6" s="4">
        <f t="shared" si="0"/>
        <v>11</v>
      </c>
      <c r="N6" s="4">
        <f t="shared" si="0"/>
        <v>2</v>
      </c>
      <c r="O6" s="44">
        <f>O9+O12+O15+O18+O21+O24+O27</f>
        <v>231</v>
      </c>
      <c r="P6" s="44">
        <f>P9+P12+P15+P18+P21+P24+P27</f>
        <v>75</v>
      </c>
    </row>
    <row r="7" spans="1:16" ht="18" customHeight="1">
      <c r="A7" s="26"/>
      <c r="B7" s="10" t="s">
        <v>97</v>
      </c>
      <c r="C7" s="6">
        <v>415</v>
      </c>
      <c r="D7" s="6">
        <v>403</v>
      </c>
      <c r="E7" s="6">
        <v>7</v>
      </c>
      <c r="F7" s="6">
        <v>4</v>
      </c>
      <c r="G7" s="6">
        <v>1</v>
      </c>
      <c r="H7" s="6">
        <v>0</v>
      </c>
      <c r="I7" s="6">
        <v>2</v>
      </c>
      <c r="J7" s="6">
        <v>0</v>
      </c>
      <c r="K7" s="6">
        <v>156</v>
      </c>
      <c r="L7" s="6">
        <v>1</v>
      </c>
      <c r="M7" s="6">
        <v>7</v>
      </c>
      <c r="N7" s="6">
        <v>1</v>
      </c>
      <c r="O7" s="24"/>
      <c r="P7" s="24"/>
    </row>
    <row r="8" spans="1:16" ht="18" customHeight="1">
      <c r="A8" s="27"/>
      <c r="B8" s="10" t="s">
        <v>98</v>
      </c>
      <c r="C8" s="6">
        <v>366</v>
      </c>
      <c r="D8" s="6">
        <v>354</v>
      </c>
      <c r="E8" s="6">
        <v>8</v>
      </c>
      <c r="F8" s="6">
        <v>3</v>
      </c>
      <c r="G8" s="6">
        <v>1</v>
      </c>
      <c r="H8" s="6">
        <v>0</v>
      </c>
      <c r="I8" s="6">
        <v>2</v>
      </c>
      <c r="J8" s="6">
        <v>0</v>
      </c>
      <c r="K8" s="6">
        <v>99</v>
      </c>
      <c r="L8" s="6">
        <v>3</v>
      </c>
      <c r="M8" s="6">
        <v>4</v>
      </c>
      <c r="N8" s="6">
        <v>1</v>
      </c>
      <c r="O8" s="23"/>
      <c r="P8" s="23"/>
    </row>
    <row r="9" spans="1:16" ht="18" customHeight="1">
      <c r="A9" s="25" t="s">
        <v>99</v>
      </c>
      <c r="B9" s="10" t="s">
        <v>96</v>
      </c>
      <c r="C9" s="4">
        <f aca="true" t="shared" si="1" ref="C9:N9">C10+C11</f>
        <v>147</v>
      </c>
      <c r="D9" s="4">
        <f t="shared" si="1"/>
        <v>140</v>
      </c>
      <c r="E9" s="4">
        <f t="shared" si="1"/>
        <v>3</v>
      </c>
      <c r="F9" s="4">
        <f t="shared" si="1"/>
        <v>3</v>
      </c>
      <c r="G9" s="4">
        <f t="shared" si="1"/>
        <v>1</v>
      </c>
      <c r="H9" s="4">
        <f t="shared" si="1"/>
        <v>0</v>
      </c>
      <c r="I9" s="4">
        <f t="shared" si="1"/>
        <v>2</v>
      </c>
      <c r="J9" s="4">
        <f t="shared" si="1"/>
        <v>0</v>
      </c>
      <c r="K9" s="4">
        <f t="shared" si="1"/>
        <v>51</v>
      </c>
      <c r="L9" s="4">
        <f t="shared" si="1"/>
        <v>1</v>
      </c>
      <c r="M9" s="4">
        <f t="shared" si="1"/>
        <v>2</v>
      </c>
      <c r="N9" s="4">
        <f t="shared" si="1"/>
        <v>0</v>
      </c>
      <c r="O9" s="44">
        <v>48</v>
      </c>
      <c r="P9" s="44">
        <v>13</v>
      </c>
    </row>
    <row r="10" spans="1:16" ht="18" customHeight="1">
      <c r="A10" s="26"/>
      <c r="B10" s="10" t="s">
        <v>97</v>
      </c>
      <c r="C10" s="4">
        <v>76</v>
      </c>
      <c r="D10" s="4">
        <v>72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35</v>
      </c>
      <c r="L10" s="4">
        <v>0</v>
      </c>
      <c r="M10" s="4">
        <v>0</v>
      </c>
      <c r="N10" s="4">
        <v>0</v>
      </c>
      <c r="O10" s="24"/>
      <c r="P10" s="24"/>
    </row>
    <row r="11" spans="1:16" ht="18" customHeight="1">
      <c r="A11" s="27"/>
      <c r="B11" s="10" t="s">
        <v>98</v>
      </c>
      <c r="C11" s="4">
        <v>71</v>
      </c>
      <c r="D11" s="4">
        <v>68</v>
      </c>
      <c r="E11" s="4">
        <v>2</v>
      </c>
      <c r="F11" s="4">
        <v>1</v>
      </c>
      <c r="G11" s="4">
        <v>0</v>
      </c>
      <c r="H11" s="4">
        <v>0</v>
      </c>
      <c r="I11" s="4">
        <v>2</v>
      </c>
      <c r="J11" s="4">
        <v>0</v>
      </c>
      <c r="K11" s="4">
        <v>16</v>
      </c>
      <c r="L11" s="4">
        <v>1</v>
      </c>
      <c r="M11" s="4">
        <v>2</v>
      </c>
      <c r="N11" s="4">
        <v>0</v>
      </c>
      <c r="O11" s="23"/>
      <c r="P11" s="23"/>
    </row>
    <row r="12" spans="1:16" ht="18" customHeight="1">
      <c r="A12" s="25" t="s">
        <v>100</v>
      </c>
      <c r="B12" s="10" t="s">
        <v>96</v>
      </c>
      <c r="C12" s="4">
        <f aca="true" t="shared" si="2" ref="C12:N12">C13+C14</f>
        <v>161</v>
      </c>
      <c r="D12" s="4">
        <f t="shared" si="2"/>
        <v>155</v>
      </c>
      <c r="E12" s="4">
        <f t="shared" si="2"/>
        <v>5</v>
      </c>
      <c r="F12" s="4">
        <f t="shared" si="2"/>
        <v>1</v>
      </c>
      <c r="G12" s="4">
        <f t="shared" si="2"/>
        <v>0</v>
      </c>
      <c r="H12" s="4">
        <f t="shared" si="2"/>
        <v>0</v>
      </c>
      <c r="I12" s="4">
        <f t="shared" si="2"/>
        <v>2</v>
      </c>
      <c r="J12" s="4">
        <f t="shared" si="2"/>
        <v>0</v>
      </c>
      <c r="K12" s="4">
        <f t="shared" si="2"/>
        <v>46</v>
      </c>
      <c r="L12" s="4">
        <f t="shared" si="2"/>
        <v>0</v>
      </c>
      <c r="M12" s="4">
        <f t="shared" si="2"/>
        <v>1</v>
      </c>
      <c r="N12" s="4">
        <f t="shared" si="2"/>
        <v>0</v>
      </c>
      <c r="O12" s="44">
        <v>54</v>
      </c>
      <c r="P12" s="44">
        <v>15</v>
      </c>
    </row>
    <row r="13" spans="1:16" ht="18" customHeight="1">
      <c r="A13" s="26"/>
      <c r="B13" s="10" t="s">
        <v>97</v>
      </c>
      <c r="C13" s="4">
        <v>82</v>
      </c>
      <c r="D13" s="4">
        <v>78</v>
      </c>
      <c r="E13" s="4">
        <v>3</v>
      </c>
      <c r="F13" s="4">
        <v>1</v>
      </c>
      <c r="G13" s="4">
        <v>0</v>
      </c>
      <c r="H13" s="5">
        <v>0</v>
      </c>
      <c r="I13" s="5">
        <v>2</v>
      </c>
      <c r="J13" s="5">
        <v>0</v>
      </c>
      <c r="K13" s="5">
        <v>28</v>
      </c>
      <c r="L13" s="5">
        <v>0</v>
      </c>
      <c r="M13" s="5">
        <v>1</v>
      </c>
      <c r="N13" s="5">
        <v>0</v>
      </c>
      <c r="O13" s="24"/>
      <c r="P13" s="24"/>
    </row>
    <row r="14" spans="1:16" ht="18" customHeight="1">
      <c r="A14" s="27"/>
      <c r="B14" s="10" t="s">
        <v>98</v>
      </c>
      <c r="C14" s="4">
        <v>79</v>
      </c>
      <c r="D14" s="4">
        <v>77</v>
      </c>
      <c r="E14" s="4">
        <v>2</v>
      </c>
      <c r="F14" s="4">
        <v>0</v>
      </c>
      <c r="G14" s="4">
        <v>0</v>
      </c>
      <c r="H14" s="5">
        <v>0</v>
      </c>
      <c r="I14" s="5">
        <v>0</v>
      </c>
      <c r="J14" s="5">
        <v>0</v>
      </c>
      <c r="K14" s="5">
        <v>18</v>
      </c>
      <c r="L14" s="5">
        <v>0</v>
      </c>
      <c r="M14" s="5">
        <v>0</v>
      </c>
      <c r="N14" s="5">
        <v>0</v>
      </c>
      <c r="O14" s="23"/>
      <c r="P14" s="23"/>
    </row>
    <row r="15" spans="1:16" ht="18" customHeight="1">
      <c r="A15" s="25" t="s">
        <v>101</v>
      </c>
      <c r="B15" s="10" t="s">
        <v>96</v>
      </c>
      <c r="C15" s="4">
        <f aca="true" t="shared" si="3" ref="C15:N15">C16+C17</f>
        <v>50</v>
      </c>
      <c r="D15" s="4">
        <f t="shared" si="3"/>
        <v>49</v>
      </c>
      <c r="E15" s="4">
        <f t="shared" si="3"/>
        <v>1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20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18</v>
      </c>
      <c r="P15" s="44">
        <v>4</v>
      </c>
    </row>
    <row r="16" spans="1:16" ht="18" customHeight="1">
      <c r="A16" s="26"/>
      <c r="B16" s="10" t="s">
        <v>97</v>
      </c>
      <c r="C16" s="4">
        <v>27</v>
      </c>
      <c r="D16" s="4">
        <v>26</v>
      </c>
      <c r="E16" s="4">
        <v>1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8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98</v>
      </c>
      <c r="C17" s="4">
        <v>23</v>
      </c>
      <c r="D17" s="4">
        <v>23</v>
      </c>
      <c r="E17" s="4">
        <v>0</v>
      </c>
      <c r="F17" s="4">
        <v>0</v>
      </c>
      <c r="G17" s="4">
        <v>0</v>
      </c>
      <c r="H17" s="5">
        <v>0</v>
      </c>
      <c r="I17" s="5">
        <v>0</v>
      </c>
      <c r="J17" s="5">
        <v>0</v>
      </c>
      <c r="K17" s="5">
        <v>12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102</v>
      </c>
      <c r="B18" s="10" t="s">
        <v>96</v>
      </c>
      <c r="C18" s="4">
        <f aca="true" t="shared" si="4" ref="C18:N18">C19+C20</f>
        <v>150</v>
      </c>
      <c r="D18" s="4">
        <f t="shared" si="4"/>
        <v>145</v>
      </c>
      <c r="E18" s="4">
        <f t="shared" si="4"/>
        <v>3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47</v>
      </c>
      <c r="L18" s="4">
        <f t="shared" si="4"/>
        <v>3</v>
      </c>
      <c r="M18" s="4">
        <f t="shared" si="4"/>
        <v>3</v>
      </c>
      <c r="N18" s="4">
        <f t="shared" si="4"/>
        <v>1</v>
      </c>
      <c r="O18" s="44">
        <v>47</v>
      </c>
      <c r="P18" s="44">
        <v>22</v>
      </c>
    </row>
    <row r="19" spans="1:16" ht="18" customHeight="1">
      <c r="A19" s="26"/>
      <c r="B19" s="10" t="s">
        <v>97</v>
      </c>
      <c r="C19" s="4">
        <v>93</v>
      </c>
      <c r="D19" s="4">
        <v>90</v>
      </c>
      <c r="E19" s="4">
        <v>2</v>
      </c>
      <c r="F19" s="4">
        <v>1</v>
      </c>
      <c r="G19" s="4">
        <v>0</v>
      </c>
      <c r="H19" s="5">
        <v>0</v>
      </c>
      <c r="I19" s="5">
        <v>0</v>
      </c>
      <c r="J19" s="5">
        <v>0</v>
      </c>
      <c r="K19" s="5">
        <v>27</v>
      </c>
      <c r="L19" s="5">
        <v>1</v>
      </c>
      <c r="M19" s="5">
        <v>2</v>
      </c>
      <c r="N19" s="5">
        <v>0</v>
      </c>
      <c r="O19" s="24"/>
      <c r="P19" s="24"/>
    </row>
    <row r="20" spans="1:16" ht="18" customHeight="1">
      <c r="A20" s="27"/>
      <c r="B20" s="10" t="s">
        <v>98</v>
      </c>
      <c r="C20" s="4">
        <v>57</v>
      </c>
      <c r="D20" s="4">
        <v>55</v>
      </c>
      <c r="E20" s="4">
        <v>1</v>
      </c>
      <c r="F20" s="4">
        <v>1</v>
      </c>
      <c r="G20" s="4">
        <v>0</v>
      </c>
      <c r="H20" s="5">
        <v>0</v>
      </c>
      <c r="I20" s="5">
        <v>0</v>
      </c>
      <c r="J20" s="5">
        <v>0</v>
      </c>
      <c r="K20" s="5">
        <v>20</v>
      </c>
      <c r="L20" s="5">
        <v>2</v>
      </c>
      <c r="M20" s="5">
        <v>1</v>
      </c>
      <c r="N20" s="5">
        <v>1</v>
      </c>
      <c r="O20" s="23"/>
      <c r="P20" s="23"/>
    </row>
    <row r="21" spans="1:16" ht="18" customHeight="1">
      <c r="A21" s="25" t="s">
        <v>103</v>
      </c>
      <c r="B21" s="10" t="s">
        <v>96</v>
      </c>
      <c r="C21" s="4">
        <f aca="true" t="shared" si="5" ref="C21:M21">C22+C23</f>
        <v>52</v>
      </c>
      <c r="D21" s="4">
        <f t="shared" si="5"/>
        <v>51</v>
      </c>
      <c r="E21" s="4">
        <f t="shared" si="5"/>
        <v>1</v>
      </c>
      <c r="F21" s="4">
        <f t="shared" si="5"/>
        <v>0</v>
      </c>
      <c r="G21" s="4">
        <v>0</v>
      </c>
      <c r="H21" s="4">
        <f t="shared" si="5"/>
        <v>0</v>
      </c>
      <c r="I21" s="4">
        <v>0</v>
      </c>
      <c r="J21" s="4">
        <f t="shared" si="5"/>
        <v>0</v>
      </c>
      <c r="K21" s="4">
        <f t="shared" si="5"/>
        <v>35</v>
      </c>
      <c r="L21" s="4">
        <f t="shared" si="5"/>
        <v>0</v>
      </c>
      <c r="M21" s="4">
        <f t="shared" si="5"/>
        <v>2</v>
      </c>
      <c r="N21" s="4">
        <v>0</v>
      </c>
      <c r="O21" s="44">
        <v>23</v>
      </c>
      <c r="P21" s="44">
        <v>11</v>
      </c>
    </row>
    <row r="22" spans="1:16" ht="18" customHeight="1">
      <c r="A22" s="26"/>
      <c r="B22" s="10" t="s">
        <v>97</v>
      </c>
      <c r="C22" s="4">
        <v>23</v>
      </c>
      <c r="D22" s="4">
        <v>23</v>
      </c>
      <c r="E22" s="4">
        <v>0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23</v>
      </c>
      <c r="L22" s="5">
        <v>0</v>
      </c>
      <c r="M22" s="5">
        <v>2</v>
      </c>
      <c r="N22" s="5">
        <v>0</v>
      </c>
      <c r="O22" s="24"/>
      <c r="P22" s="24"/>
    </row>
    <row r="23" spans="1:16" ht="18" customHeight="1">
      <c r="A23" s="27"/>
      <c r="B23" s="10" t="s">
        <v>98</v>
      </c>
      <c r="C23" s="4">
        <v>29</v>
      </c>
      <c r="D23" s="4">
        <v>28</v>
      </c>
      <c r="E23" s="4">
        <v>1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12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104</v>
      </c>
      <c r="B24" s="10" t="s">
        <v>96</v>
      </c>
      <c r="C24" s="4">
        <f aca="true" t="shared" si="6" ref="C24:N24">C25+C26</f>
        <v>194</v>
      </c>
      <c r="D24" s="4">
        <f t="shared" si="6"/>
        <v>191</v>
      </c>
      <c r="E24" s="4">
        <f t="shared" si="6"/>
        <v>2</v>
      </c>
      <c r="F24" s="4">
        <f t="shared" si="6"/>
        <v>1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46</v>
      </c>
      <c r="L24" s="4">
        <f t="shared" si="6"/>
        <v>0</v>
      </c>
      <c r="M24" s="4">
        <f t="shared" si="6"/>
        <v>2</v>
      </c>
      <c r="N24" s="4">
        <f t="shared" si="6"/>
        <v>1</v>
      </c>
      <c r="O24" s="44">
        <v>37</v>
      </c>
      <c r="P24" s="44">
        <v>8</v>
      </c>
    </row>
    <row r="25" spans="1:16" ht="18" customHeight="1">
      <c r="A25" s="26"/>
      <c r="B25" s="10" t="s">
        <v>97</v>
      </c>
      <c r="C25" s="4">
        <v>101</v>
      </c>
      <c r="D25" s="4">
        <v>101</v>
      </c>
      <c r="E25" s="4">
        <v>0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>
        <v>28</v>
      </c>
      <c r="L25" s="5">
        <v>0</v>
      </c>
      <c r="M25" s="5">
        <v>2</v>
      </c>
      <c r="N25" s="5">
        <v>1</v>
      </c>
      <c r="O25" s="24"/>
      <c r="P25" s="24"/>
    </row>
    <row r="26" spans="1:16" ht="18" customHeight="1">
      <c r="A26" s="27"/>
      <c r="B26" s="10" t="s">
        <v>98</v>
      </c>
      <c r="C26" s="4">
        <v>93</v>
      </c>
      <c r="D26" s="4">
        <v>90</v>
      </c>
      <c r="E26" s="4">
        <v>2</v>
      </c>
      <c r="F26" s="4">
        <v>1</v>
      </c>
      <c r="G26" s="4">
        <v>0</v>
      </c>
      <c r="H26" s="5">
        <v>0</v>
      </c>
      <c r="I26" s="5">
        <v>0</v>
      </c>
      <c r="J26" s="5">
        <v>0</v>
      </c>
      <c r="K26" s="5">
        <v>18</v>
      </c>
      <c r="L26" s="5">
        <v>0</v>
      </c>
      <c r="M26" s="5">
        <v>0</v>
      </c>
      <c r="N26" s="5">
        <v>0</v>
      </c>
      <c r="O26" s="23"/>
      <c r="P26" s="23"/>
    </row>
    <row r="27" spans="1:16" ht="18" customHeight="1">
      <c r="A27" s="25" t="s">
        <v>105</v>
      </c>
      <c r="B27" s="10" t="s">
        <v>96</v>
      </c>
      <c r="C27" s="4">
        <f aca="true" t="shared" si="7" ref="C27:N27">C28+C29</f>
        <v>27</v>
      </c>
      <c r="D27" s="4">
        <f t="shared" si="7"/>
        <v>26</v>
      </c>
      <c r="E27" s="4">
        <f t="shared" si="7"/>
        <v>0</v>
      </c>
      <c r="F27" s="4">
        <f t="shared" si="7"/>
        <v>0</v>
      </c>
      <c r="G27" s="4">
        <f t="shared" si="7"/>
        <v>1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10</v>
      </c>
      <c r="L27" s="4">
        <f t="shared" si="7"/>
        <v>0</v>
      </c>
      <c r="M27" s="4">
        <f t="shared" si="7"/>
        <v>1</v>
      </c>
      <c r="N27" s="4">
        <f t="shared" si="7"/>
        <v>0</v>
      </c>
      <c r="O27" s="44">
        <v>4</v>
      </c>
      <c r="P27" s="44">
        <v>2</v>
      </c>
    </row>
    <row r="28" spans="1:16" ht="18" customHeight="1">
      <c r="A28" s="26"/>
      <c r="B28" s="10" t="s">
        <v>97</v>
      </c>
      <c r="C28" s="4">
        <v>13</v>
      </c>
      <c r="D28" s="4">
        <v>13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7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98</v>
      </c>
      <c r="C29" s="4">
        <v>14</v>
      </c>
      <c r="D29" s="4">
        <v>13</v>
      </c>
      <c r="E29" s="4">
        <v>0</v>
      </c>
      <c r="F29" s="4">
        <v>0</v>
      </c>
      <c r="G29" s="4">
        <v>1</v>
      </c>
      <c r="H29" s="5">
        <v>0</v>
      </c>
      <c r="I29" s="5">
        <v>0</v>
      </c>
      <c r="J29" s="5">
        <v>0</v>
      </c>
      <c r="K29" s="5">
        <v>3</v>
      </c>
      <c r="L29" s="5">
        <v>0</v>
      </c>
      <c r="M29" s="5">
        <v>1</v>
      </c>
      <c r="N29" s="5">
        <v>0</v>
      </c>
      <c r="O29" s="23"/>
      <c r="P29" s="23"/>
    </row>
    <row r="30" spans="1:16" ht="18" customHeight="1">
      <c r="A30" s="25" t="s">
        <v>106</v>
      </c>
      <c r="B30" s="78" t="s">
        <v>143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8" customHeight="1">
      <c r="A31" s="26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24.75" customHeight="1">
      <c r="A32" s="2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L4">
      <selection activeCell="O12" sqref="O12:O20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50390625" style="3" customWidth="1"/>
    <col min="17" max="16384" width="9.00390625" style="3" customWidth="1"/>
  </cols>
  <sheetData>
    <row r="1" spans="1:17" ht="60" customHeight="1">
      <c r="A1" s="28" t="s">
        <v>137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5.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32</v>
      </c>
      <c r="B6" s="10" t="s">
        <v>19</v>
      </c>
      <c r="C6" s="4">
        <f aca="true" t="shared" si="0" ref="C6:N6">C7+C8</f>
        <v>804</v>
      </c>
      <c r="D6" s="4">
        <f t="shared" si="0"/>
        <v>782</v>
      </c>
      <c r="E6" s="4">
        <f t="shared" si="0"/>
        <v>10</v>
      </c>
      <c r="F6" s="4">
        <f t="shared" si="0"/>
        <v>9</v>
      </c>
      <c r="G6" s="4">
        <f t="shared" si="0"/>
        <v>3</v>
      </c>
      <c r="H6" s="4">
        <f t="shared" si="0"/>
        <v>0</v>
      </c>
      <c r="I6" s="4">
        <f t="shared" si="0"/>
        <v>16</v>
      </c>
      <c r="J6" s="4">
        <f t="shared" si="0"/>
        <v>0</v>
      </c>
      <c r="K6" s="4">
        <f t="shared" si="0"/>
        <v>227</v>
      </c>
      <c r="L6" s="4">
        <f t="shared" si="0"/>
        <v>4</v>
      </c>
      <c r="M6" s="4">
        <f t="shared" si="0"/>
        <v>13</v>
      </c>
      <c r="N6" s="4">
        <f t="shared" si="0"/>
        <v>5</v>
      </c>
      <c r="O6" s="44">
        <f>O9+O12+O15+O18+O21+O24+O27</f>
        <v>147</v>
      </c>
      <c r="P6" s="44">
        <f>P9+P12+P15+P18+P21+P24+P27</f>
        <v>83</v>
      </c>
    </row>
    <row r="7" spans="1:16" ht="18" customHeight="1">
      <c r="A7" s="26"/>
      <c r="B7" s="10" t="s">
        <v>7</v>
      </c>
      <c r="C7" s="6">
        <v>439</v>
      </c>
      <c r="D7" s="6">
        <v>428</v>
      </c>
      <c r="E7" s="6">
        <v>5</v>
      </c>
      <c r="F7" s="6">
        <v>5</v>
      </c>
      <c r="G7" s="6">
        <v>1</v>
      </c>
      <c r="H7" s="6">
        <v>0</v>
      </c>
      <c r="I7" s="6">
        <v>5</v>
      </c>
      <c r="J7" s="6">
        <v>0</v>
      </c>
      <c r="K7" s="6">
        <v>135</v>
      </c>
      <c r="L7" s="6">
        <v>2</v>
      </c>
      <c r="M7" s="6">
        <v>3</v>
      </c>
      <c r="N7" s="6">
        <v>1</v>
      </c>
      <c r="O7" s="24"/>
      <c r="P7" s="24"/>
    </row>
    <row r="8" spans="1:16" ht="18" customHeight="1">
      <c r="A8" s="27"/>
      <c r="B8" s="10" t="s">
        <v>8</v>
      </c>
      <c r="C8" s="6">
        <v>365</v>
      </c>
      <c r="D8" s="6">
        <v>354</v>
      </c>
      <c r="E8" s="6">
        <v>5</v>
      </c>
      <c r="F8" s="6">
        <v>4</v>
      </c>
      <c r="G8" s="6">
        <v>2</v>
      </c>
      <c r="H8" s="6">
        <v>0</v>
      </c>
      <c r="I8" s="6">
        <v>11</v>
      </c>
      <c r="J8" s="6">
        <v>0</v>
      </c>
      <c r="K8" s="6">
        <v>92</v>
      </c>
      <c r="L8" s="6">
        <v>2</v>
      </c>
      <c r="M8" s="6">
        <v>10</v>
      </c>
      <c r="N8" s="6">
        <v>4</v>
      </c>
      <c r="O8" s="23"/>
      <c r="P8" s="23"/>
    </row>
    <row r="9" spans="1:16" ht="18" customHeight="1">
      <c r="A9" s="25" t="s">
        <v>0</v>
      </c>
      <c r="B9" s="10" t="s">
        <v>19</v>
      </c>
      <c r="C9" s="4">
        <f aca="true" t="shared" si="1" ref="C9:N9">C10+C11</f>
        <v>170</v>
      </c>
      <c r="D9" s="4">
        <f t="shared" si="1"/>
        <v>167</v>
      </c>
      <c r="E9" s="4">
        <f t="shared" si="1"/>
        <v>2</v>
      </c>
      <c r="F9" s="4">
        <f t="shared" si="1"/>
        <v>0</v>
      </c>
      <c r="G9" s="4">
        <f t="shared" si="1"/>
        <v>1</v>
      </c>
      <c r="H9" s="4">
        <f t="shared" si="1"/>
        <v>0</v>
      </c>
      <c r="I9" s="4">
        <f t="shared" si="1"/>
        <v>4</v>
      </c>
      <c r="J9" s="4">
        <f t="shared" si="1"/>
        <v>0</v>
      </c>
      <c r="K9" s="4">
        <f t="shared" si="1"/>
        <v>49</v>
      </c>
      <c r="L9" s="4">
        <f t="shared" si="1"/>
        <v>3</v>
      </c>
      <c r="M9" s="4">
        <f t="shared" si="1"/>
        <v>5</v>
      </c>
      <c r="N9" s="4">
        <f t="shared" si="1"/>
        <v>1</v>
      </c>
      <c r="O9" s="44">
        <v>32</v>
      </c>
      <c r="P9" s="44">
        <v>22</v>
      </c>
    </row>
    <row r="10" spans="1:16" ht="18" customHeight="1">
      <c r="A10" s="26"/>
      <c r="B10" s="10" t="s">
        <v>7</v>
      </c>
      <c r="C10" s="4">
        <v>92</v>
      </c>
      <c r="D10" s="4">
        <v>90</v>
      </c>
      <c r="E10" s="4">
        <v>1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35</v>
      </c>
      <c r="L10" s="4">
        <v>1</v>
      </c>
      <c r="M10" s="4">
        <v>1</v>
      </c>
      <c r="N10" s="4">
        <v>0</v>
      </c>
      <c r="O10" s="24"/>
      <c r="P10" s="24"/>
    </row>
    <row r="11" spans="1:16" ht="18" customHeight="1">
      <c r="A11" s="27"/>
      <c r="B11" s="10" t="s">
        <v>8</v>
      </c>
      <c r="C11" s="4">
        <v>78</v>
      </c>
      <c r="D11" s="4">
        <v>77</v>
      </c>
      <c r="E11" s="4">
        <v>1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14</v>
      </c>
      <c r="L11" s="4">
        <v>2</v>
      </c>
      <c r="M11" s="4">
        <v>4</v>
      </c>
      <c r="N11" s="4">
        <v>1</v>
      </c>
      <c r="O11" s="23"/>
      <c r="P11" s="23"/>
    </row>
    <row r="12" spans="1:16" ht="18" customHeight="1">
      <c r="A12" s="25" t="s">
        <v>1</v>
      </c>
      <c r="B12" s="10" t="s">
        <v>19</v>
      </c>
      <c r="C12" s="4">
        <f aca="true" t="shared" si="2" ref="C12:N12">C13+C14</f>
        <v>169</v>
      </c>
      <c r="D12" s="4">
        <f t="shared" si="2"/>
        <v>165</v>
      </c>
      <c r="E12" s="4">
        <f t="shared" si="2"/>
        <v>1</v>
      </c>
      <c r="F12" s="4">
        <f t="shared" si="2"/>
        <v>3</v>
      </c>
      <c r="G12" s="4">
        <f t="shared" si="2"/>
        <v>0</v>
      </c>
      <c r="H12" s="4">
        <f t="shared" si="2"/>
        <v>0</v>
      </c>
      <c r="I12" s="4">
        <f t="shared" si="2"/>
        <v>6</v>
      </c>
      <c r="J12" s="4">
        <f t="shared" si="2"/>
        <v>0</v>
      </c>
      <c r="K12" s="4">
        <f t="shared" si="2"/>
        <v>43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4">
        <v>26</v>
      </c>
      <c r="P12" s="44">
        <v>13</v>
      </c>
    </row>
    <row r="13" spans="1:16" ht="18" customHeight="1">
      <c r="A13" s="26"/>
      <c r="B13" s="10" t="s">
        <v>7</v>
      </c>
      <c r="C13" s="4">
        <v>97</v>
      </c>
      <c r="D13" s="4">
        <v>95</v>
      </c>
      <c r="E13" s="4">
        <v>1</v>
      </c>
      <c r="F13" s="4">
        <v>1</v>
      </c>
      <c r="G13" s="4">
        <v>0</v>
      </c>
      <c r="H13" s="5">
        <v>0</v>
      </c>
      <c r="I13" s="5">
        <v>1</v>
      </c>
      <c r="J13" s="5">
        <v>0</v>
      </c>
      <c r="K13" s="5">
        <v>24</v>
      </c>
      <c r="L13" s="5">
        <v>0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8</v>
      </c>
      <c r="C14" s="4">
        <v>72</v>
      </c>
      <c r="D14" s="4">
        <v>70</v>
      </c>
      <c r="E14" s="4">
        <v>0</v>
      </c>
      <c r="F14" s="4">
        <v>2</v>
      </c>
      <c r="G14" s="4">
        <v>0</v>
      </c>
      <c r="H14" s="5">
        <v>0</v>
      </c>
      <c r="I14" s="5">
        <v>5</v>
      </c>
      <c r="J14" s="5">
        <v>0</v>
      </c>
      <c r="K14" s="5">
        <v>19</v>
      </c>
      <c r="L14" s="5">
        <v>0</v>
      </c>
      <c r="M14" s="5">
        <v>0</v>
      </c>
      <c r="N14" s="5">
        <v>0</v>
      </c>
      <c r="O14" s="23"/>
      <c r="P14" s="23"/>
    </row>
    <row r="15" spans="1:16" ht="18" customHeight="1">
      <c r="A15" s="25" t="s">
        <v>3</v>
      </c>
      <c r="B15" s="10" t="s">
        <v>19</v>
      </c>
      <c r="C15" s="4">
        <f aca="true" t="shared" si="3" ref="C15:N15">C16+C17</f>
        <v>50</v>
      </c>
      <c r="D15" s="4">
        <f t="shared" si="3"/>
        <v>50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6</v>
      </c>
      <c r="J15" s="4">
        <v>0</v>
      </c>
      <c r="K15" s="4">
        <f t="shared" si="3"/>
        <v>19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13</v>
      </c>
      <c r="P15" s="44">
        <v>2</v>
      </c>
    </row>
    <row r="16" spans="1:16" ht="18" customHeight="1">
      <c r="A16" s="26"/>
      <c r="B16" s="10" t="s">
        <v>7</v>
      </c>
      <c r="C16" s="4">
        <v>28</v>
      </c>
      <c r="D16" s="4">
        <v>28</v>
      </c>
      <c r="E16" s="4">
        <v>0</v>
      </c>
      <c r="F16" s="4">
        <v>0</v>
      </c>
      <c r="G16" s="4">
        <v>0</v>
      </c>
      <c r="H16" s="5">
        <v>0</v>
      </c>
      <c r="I16" s="5">
        <v>2</v>
      </c>
      <c r="J16" s="5">
        <v>0</v>
      </c>
      <c r="K16" s="5">
        <v>13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8</v>
      </c>
      <c r="C17" s="4">
        <v>22</v>
      </c>
      <c r="D17" s="4">
        <v>22</v>
      </c>
      <c r="E17" s="4">
        <v>0</v>
      </c>
      <c r="F17" s="4">
        <v>0</v>
      </c>
      <c r="G17" s="4">
        <v>0</v>
      </c>
      <c r="H17" s="5">
        <v>0</v>
      </c>
      <c r="I17" s="5">
        <v>4</v>
      </c>
      <c r="J17" s="5">
        <v>0</v>
      </c>
      <c r="K17" s="5">
        <v>6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2</v>
      </c>
      <c r="B18" s="10" t="s">
        <v>19</v>
      </c>
      <c r="C18" s="4">
        <f aca="true" t="shared" si="4" ref="C18:N18">C19+C20</f>
        <v>161</v>
      </c>
      <c r="D18" s="4">
        <f t="shared" si="4"/>
        <v>156</v>
      </c>
      <c r="E18" s="4">
        <f t="shared" si="4"/>
        <v>2</v>
      </c>
      <c r="F18" s="4">
        <f t="shared" si="4"/>
        <v>3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36</v>
      </c>
      <c r="L18" s="4">
        <f t="shared" si="4"/>
        <v>0</v>
      </c>
      <c r="M18" s="4">
        <f t="shared" si="4"/>
        <v>1</v>
      </c>
      <c r="N18" s="4">
        <f t="shared" si="4"/>
        <v>2</v>
      </c>
      <c r="O18" s="44">
        <v>34</v>
      </c>
      <c r="P18" s="44">
        <v>24</v>
      </c>
    </row>
    <row r="19" spans="1:16" ht="18" customHeight="1">
      <c r="A19" s="26"/>
      <c r="B19" s="10" t="s">
        <v>7</v>
      </c>
      <c r="C19" s="4">
        <v>81</v>
      </c>
      <c r="D19" s="4">
        <v>80</v>
      </c>
      <c r="E19" s="4">
        <v>0</v>
      </c>
      <c r="F19" s="4">
        <v>1</v>
      </c>
      <c r="G19" s="21">
        <v>0</v>
      </c>
      <c r="H19" s="5">
        <v>0</v>
      </c>
      <c r="I19" s="5">
        <v>0</v>
      </c>
      <c r="J19" s="5">
        <v>0</v>
      </c>
      <c r="K19" s="5">
        <v>22</v>
      </c>
      <c r="L19" s="5">
        <v>0</v>
      </c>
      <c r="M19" s="5">
        <v>0</v>
      </c>
      <c r="N19" s="5">
        <v>1</v>
      </c>
      <c r="O19" s="24"/>
      <c r="P19" s="24"/>
    </row>
    <row r="20" spans="1:16" ht="18" customHeight="1">
      <c r="A20" s="27"/>
      <c r="B20" s="10" t="s">
        <v>8</v>
      </c>
      <c r="C20" s="4">
        <v>80</v>
      </c>
      <c r="D20" s="4">
        <v>76</v>
      </c>
      <c r="E20" s="4">
        <v>2</v>
      </c>
      <c r="F20" s="4">
        <v>2</v>
      </c>
      <c r="G20" s="4">
        <v>0</v>
      </c>
      <c r="H20" s="5">
        <v>0</v>
      </c>
      <c r="I20" s="5">
        <v>0</v>
      </c>
      <c r="J20" s="5">
        <v>0</v>
      </c>
      <c r="K20" s="5">
        <v>14</v>
      </c>
      <c r="L20" s="5">
        <v>0</v>
      </c>
      <c r="M20" s="5">
        <v>1</v>
      </c>
      <c r="N20" s="5">
        <v>1</v>
      </c>
      <c r="O20" s="23"/>
      <c r="P20" s="23"/>
    </row>
    <row r="21" spans="1:16" ht="18" customHeight="1">
      <c r="A21" s="25" t="s">
        <v>4</v>
      </c>
      <c r="B21" s="10" t="s">
        <v>19</v>
      </c>
      <c r="C21" s="4">
        <f aca="true" t="shared" si="5" ref="C21:N21">C22+C23</f>
        <v>51</v>
      </c>
      <c r="D21" s="4">
        <f t="shared" si="5"/>
        <v>47</v>
      </c>
      <c r="E21" s="4">
        <f t="shared" si="5"/>
        <v>3</v>
      </c>
      <c r="F21" s="4">
        <f t="shared" si="5"/>
        <v>1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29</v>
      </c>
      <c r="L21" s="4">
        <f t="shared" si="5"/>
        <v>1</v>
      </c>
      <c r="M21" s="4">
        <f t="shared" si="5"/>
        <v>1</v>
      </c>
      <c r="N21" s="4">
        <f t="shared" si="5"/>
        <v>0</v>
      </c>
      <c r="O21" s="44">
        <v>14</v>
      </c>
      <c r="P21" s="44">
        <v>9</v>
      </c>
    </row>
    <row r="22" spans="1:16" ht="18" customHeight="1">
      <c r="A22" s="26"/>
      <c r="B22" s="10" t="s">
        <v>7</v>
      </c>
      <c r="C22" s="4">
        <v>28</v>
      </c>
      <c r="D22" s="4">
        <v>25</v>
      </c>
      <c r="E22" s="4">
        <v>2</v>
      </c>
      <c r="F22" s="4">
        <v>1</v>
      </c>
      <c r="G22" s="4">
        <v>0</v>
      </c>
      <c r="H22" s="5">
        <v>0</v>
      </c>
      <c r="I22" s="5">
        <v>0</v>
      </c>
      <c r="J22" s="5">
        <v>0</v>
      </c>
      <c r="K22" s="5">
        <v>12</v>
      </c>
      <c r="L22" s="5">
        <v>1</v>
      </c>
      <c r="M22" s="5">
        <v>0</v>
      </c>
      <c r="N22" s="5">
        <v>0</v>
      </c>
      <c r="O22" s="24"/>
      <c r="P22" s="24"/>
    </row>
    <row r="23" spans="1:16" ht="18" customHeight="1">
      <c r="A23" s="27"/>
      <c r="B23" s="10" t="s">
        <v>8</v>
      </c>
      <c r="C23" s="4">
        <v>23</v>
      </c>
      <c r="D23" s="4">
        <v>22</v>
      </c>
      <c r="E23" s="4">
        <v>1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17</v>
      </c>
      <c r="L23" s="5">
        <v>0</v>
      </c>
      <c r="M23" s="5">
        <v>1</v>
      </c>
      <c r="N23" s="5">
        <v>0</v>
      </c>
      <c r="O23" s="23"/>
      <c r="P23" s="23"/>
    </row>
    <row r="24" spans="1:16" ht="18" customHeight="1">
      <c r="A24" s="25" t="s">
        <v>5</v>
      </c>
      <c r="B24" s="10" t="s">
        <v>19</v>
      </c>
      <c r="C24" s="4">
        <f aca="true" t="shared" si="6" ref="C24:N24">C25+C26</f>
        <v>182</v>
      </c>
      <c r="D24" s="4">
        <f t="shared" si="6"/>
        <v>176</v>
      </c>
      <c r="E24" s="4">
        <f t="shared" si="6"/>
        <v>2</v>
      </c>
      <c r="F24" s="4">
        <f t="shared" si="6"/>
        <v>2</v>
      </c>
      <c r="G24" s="4">
        <f t="shared" si="6"/>
        <v>2</v>
      </c>
      <c r="H24" s="4">
        <v>0</v>
      </c>
      <c r="I24" s="4">
        <f t="shared" si="6"/>
        <v>0</v>
      </c>
      <c r="J24" s="4">
        <f t="shared" si="6"/>
        <v>0</v>
      </c>
      <c r="K24" s="4">
        <f t="shared" si="6"/>
        <v>47</v>
      </c>
      <c r="L24" s="4">
        <f t="shared" si="6"/>
        <v>0</v>
      </c>
      <c r="M24" s="4">
        <f t="shared" si="6"/>
        <v>6</v>
      </c>
      <c r="N24" s="4">
        <f t="shared" si="6"/>
        <v>2</v>
      </c>
      <c r="O24" s="44">
        <v>26</v>
      </c>
      <c r="P24" s="44">
        <v>11</v>
      </c>
    </row>
    <row r="25" spans="1:16" ht="18" customHeight="1">
      <c r="A25" s="26"/>
      <c r="B25" s="10" t="s">
        <v>7</v>
      </c>
      <c r="C25" s="4">
        <v>100</v>
      </c>
      <c r="D25" s="4">
        <v>97</v>
      </c>
      <c r="E25" s="4">
        <v>1</v>
      </c>
      <c r="F25" s="4">
        <v>2</v>
      </c>
      <c r="G25" s="4">
        <v>0</v>
      </c>
      <c r="H25" s="5">
        <v>0</v>
      </c>
      <c r="I25" s="5">
        <v>0</v>
      </c>
      <c r="J25" s="5">
        <v>0</v>
      </c>
      <c r="K25" s="5">
        <v>27</v>
      </c>
      <c r="L25" s="5">
        <v>0</v>
      </c>
      <c r="M25" s="5">
        <v>2</v>
      </c>
      <c r="N25" s="5">
        <v>0</v>
      </c>
      <c r="O25" s="24"/>
      <c r="P25" s="24"/>
    </row>
    <row r="26" spans="1:16" ht="18" customHeight="1">
      <c r="A26" s="27"/>
      <c r="B26" s="10" t="s">
        <v>8</v>
      </c>
      <c r="C26" s="4">
        <v>82</v>
      </c>
      <c r="D26" s="4">
        <v>79</v>
      </c>
      <c r="E26" s="4">
        <v>1</v>
      </c>
      <c r="F26" s="4">
        <v>0</v>
      </c>
      <c r="G26" s="4">
        <v>2</v>
      </c>
      <c r="H26" s="5">
        <v>0</v>
      </c>
      <c r="I26" s="5">
        <v>0</v>
      </c>
      <c r="J26" s="5">
        <v>0</v>
      </c>
      <c r="K26" s="5">
        <v>20</v>
      </c>
      <c r="L26" s="5">
        <v>0</v>
      </c>
      <c r="M26" s="5">
        <v>4</v>
      </c>
      <c r="N26" s="5">
        <v>2</v>
      </c>
      <c r="O26" s="23"/>
      <c r="P26" s="23"/>
    </row>
    <row r="27" spans="1:16" ht="18" customHeight="1">
      <c r="A27" s="25" t="s">
        <v>6</v>
      </c>
      <c r="B27" s="10" t="s">
        <v>19</v>
      </c>
      <c r="C27" s="4">
        <f aca="true" t="shared" si="7" ref="C27:N27">C28+C29</f>
        <v>21</v>
      </c>
      <c r="D27" s="4">
        <f t="shared" si="7"/>
        <v>21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4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2</v>
      </c>
      <c r="P27" s="44">
        <v>2</v>
      </c>
    </row>
    <row r="28" spans="1:16" ht="18" customHeight="1">
      <c r="A28" s="26"/>
      <c r="B28" s="10" t="s">
        <v>7</v>
      </c>
      <c r="C28" s="4">
        <v>13</v>
      </c>
      <c r="D28" s="4">
        <v>13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8</v>
      </c>
      <c r="C29" s="4">
        <v>8</v>
      </c>
      <c r="D29" s="4">
        <v>8</v>
      </c>
      <c r="E29" s="4">
        <v>0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50</v>
      </c>
      <c r="B30" s="78" t="s">
        <v>144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8" customHeight="1">
      <c r="A31" s="26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24.75" customHeight="1">
      <c r="A32" s="2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O1">
      <selection activeCell="Q3" sqref="Q3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75390625" style="3" customWidth="1"/>
    <col min="17" max="16384" width="9.00390625" style="3" customWidth="1"/>
  </cols>
  <sheetData>
    <row r="1" spans="1:17" ht="60" customHeight="1">
      <c r="A1" s="28" t="s">
        <v>138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2.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107</v>
      </c>
      <c r="B6" s="10" t="s">
        <v>108</v>
      </c>
      <c r="C6" s="4">
        <f aca="true" t="shared" si="0" ref="C6:N6">C7+C8</f>
        <v>820</v>
      </c>
      <c r="D6" s="4">
        <f t="shared" si="0"/>
        <v>800</v>
      </c>
      <c r="E6" s="4">
        <f t="shared" si="0"/>
        <v>17</v>
      </c>
      <c r="F6" s="4">
        <f t="shared" si="0"/>
        <v>3</v>
      </c>
      <c r="G6" s="4">
        <f t="shared" si="0"/>
        <v>0</v>
      </c>
      <c r="H6" s="4">
        <f t="shared" si="0"/>
        <v>1</v>
      </c>
      <c r="I6" s="4">
        <f t="shared" si="0"/>
        <v>8</v>
      </c>
      <c r="J6" s="4">
        <f t="shared" si="0"/>
        <v>0</v>
      </c>
      <c r="K6" s="4">
        <f t="shared" si="0"/>
        <v>209</v>
      </c>
      <c r="L6" s="4">
        <f t="shared" si="0"/>
        <v>3</v>
      </c>
      <c r="M6" s="4">
        <f t="shared" si="0"/>
        <v>12</v>
      </c>
      <c r="N6" s="4">
        <f t="shared" si="0"/>
        <v>2</v>
      </c>
      <c r="O6" s="44">
        <f>O9+O12+O15+O18+O21+O24+O27</f>
        <v>172</v>
      </c>
      <c r="P6" s="44">
        <f>P9+P12+P15+P18+P21+P24+P27</f>
        <v>57</v>
      </c>
    </row>
    <row r="7" spans="1:16" ht="18" customHeight="1">
      <c r="A7" s="26"/>
      <c r="B7" s="10" t="s">
        <v>109</v>
      </c>
      <c r="C7" s="6">
        <v>425</v>
      </c>
      <c r="D7" s="6">
        <v>413</v>
      </c>
      <c r="E7" s="6">
        <v>9</v>
      </c>
      <c r="F7" s="6">
        <v>3</v>
      </c>
      <c r="G7" s="6">
        <v>0</v>
      </c>
      <c r="H7" s="6">
        <v>1</v>
      </c>
      <c r="I7" s="6">
        <v>5</v>
      </c>
      <c r="J7" s="6">
        <v>0</v>
      </c>
      <c r="K7" s="6">
        <v>131</v>
      </c>
      <c r="L7" s="6">
        <v>2</v>
      </c>
      <c r="M7" s="6">
        <v>6</v>
      </c>
      <c r="N7" s="6">
        <v>2</v>
      </c>
      <c r="O7" s="24"/>
      <c r="P7" s="24"/>
    </row>
    <row r="8" spans="1:16" ht="18" customHeight="1">
      <c r="A8" s="27"/>
      <c r="B8" s="10" t="s">
        <v>110</v>
      </c>
      <c r="C8" s="6">
        <v>395</v>
      </c>
      <c r="D8" s="6">
        <v>387</v>
      </c>
      <c r="E8" s="6">
        <v>8</v>
      </c>
      <c r="F8" s="6">
        <v>0</v>
      </c>
      <c r="G8" s="6">
        <v>0</v>
      </c>
      <c r="H8" s="6">
        <v>0</v>
      </c>
      <c r="I8" s="6">
        <v>3</v>
      </c>
      <c r="J8" s="6">
        <v>0</v>
      </c>
      <c r="K8" s="6">
        <v>78</v>
      </c>
      <c r="L8" s="6">
        <v>1</v>
      </c>
      <c r="M8" s="6">
        <v>6</v>
      </c>
      <c r="N8" s="6">
        <v>0</v>
      </c>
      <c r="O8" s="23"/>
      <c r="P8" s="23"/>
    </row>
    <row r="9" spans="1:16" ht="18" customHeight="1">
      <c r="A9" s="25" t="s">
        <v>111</v>
      </c>
      <c r="B9" s="10" t="s">
        <v>108</v>
      </c>
      <c r="C9" s="4">
        <f aca="true" t="shared" si="1" ref="C9:N9">C10+C11</f>
        <v>167</v>
      </c>
      <c r="D9" s="4">
        <f t="shared" si="1"/>
        <v>160</v>
      </c>
      <c r="E9" s="4">
        <f t="shared" si="1"/>
        <v>6</v>
      </c>
      <c r="F9" s="4">
        <f t="shared" si="1"/>
        <v>1</v>
      </c>
      <c r="G9" s="4">
        <f t="shared" si="1"/>
        <v>0</v>
      </c>
      <c r="H9" s="4">
        <f t="shared" si="1"/>
        <v>0</v>
      </c>
      <c r="I9" s="4">
        <f t="shared" si="1"/>
        <v>4</v>
      </c>
      <c r="J9" s="4">
        <f t="shared" si="1"/>
        <v>0</v>
      </c>
      <c r="K9" s="4">
        <f t="shared" si="1"/>
        <v>49</v>
      </c>
      <c r="L9" s="4">
        <f t="shared" si="1"/>
        <v>1</v>
      </c>
      <c r="M9" s="4">
        <f t="shared" si="1"/>
        <v>2</v>
      </c>
      <c r="N9" s="4">
        <f t="shared" si="1"/>
        <v>1</v>
      </c>
      <c r="O9" s="44">
        <v>42</v>
      </c>
      <c r="P9" s="44">
        <v>9</v>
      </c>
    </row>
    <row r="10" spans="1:16" ht="18" customHeight="1">
      <c r="A10" s="26"/>
      <c r="B10" s="10" t="s">
        <v>109</v>
      </c>
      <c r="C10" s="4">
        <v>86</v>
      </c>
      <c r="D10" s="4">
        <v>82</v>
      </c>
      <c r="E10" s="4">
        <v>3</v>
      </c>
      <c r="F10" s="4">
        <v>1</v>
      </c>
      <c r="G10" s="4">
        <v>0</v>
      </c>
      <c r="H10" s="4">
        <v>0</v>
      </c>
      <c r="I10" s="4">
        <v>4</v>
      </c>
      <c r="J10" s="4">
        <v>0</v>
      </c>
      <c r="K10" s="4">
        <v>30</v>
      </c>
      <c r="L10" s="4">
        <v>1</v>
      </c>
      <c r="M10" s="4">
        <v>1</v>
      </c>
      <c r="N10" s="4">
        <v>1</v>
      </c>
      <c r="O10" s="24"/>
      <c r="P10" s="24"/>
    </row>
    <row r="11" spans="1:16" ht="18" customHeight="1">
      <c r="A11" s="27"/>
      <c r="B11" s="10" t="s">
        <v>110</v>
      </c>
      <c r="C11" s="4">
        <v>81</v>
      </c>
      <c r="D11" s="4">
        <v>78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19</v>
      </c>
      <c r="L11" s="4">
        <v>0</v>
      </c>
      <c r="M11" s="4">
        <v>1</v>
      </c>
      <c r="N11" s="4">
        <v>0</v>
      </c>
      <c r="O11" s="23"/>
      <c r="P11" s="23"/>
    </row>
    <row r="12" spans="1:16" ht="18" customHeight="1">
      <c r="A12" s="25" t="s">
        <v>112</v>
      </c>
      <c r="B12" s="10" t="s">
        <v>108</v>
      </c>
      <c r="C12" s="4">
        <f aca="true" t="shared" si="2" ref="C12:N12">C13+C14</f>
        <v>166</v>
      </c>
      <c r="D12" s="4">
        <f t="shared" si="2"/>
        <v>165</v>
      </c>
      <c r="E12" s="4">
        <f t="shared" si="2"/>
        <v>1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4</v>
      </c>
      <c r="J12" s="4">
        <f t="shared" si="2"/>
        <v>0</v>
      </c>
      <c r="K12" s="4">
        <f t="shared" si="2"/>
        <v>39</v>
      </c>
      <c r="L12" s="4">
        <f t="shared" si="2"/>
        <v>0</v>
      </c>
      <c r="M12" s="4">
        <f t="shared" si="2"/>
        <v>2</v>
      </c>
      <c r="N12" s="4">
        <f t="shared" si="2"/>
        <v>0</v>
      </c>
      <c r="O12" s="44">
        <v>33</v>
      </c>
      <c r="P12" s="44">
        <v>20</v>
      </c>
    </row>
    <row r="13" spans="1:16" ht="18" customHeight="1">
      <c r="A13" s="26"/>
      <c r="B13" s="10" t="s">
        <v>109</v>
      </c>
      <c r="C13" s="4">
        <v>90</v>
      </c>
      <c r="D13" s="4">
        <v>89</v>
      </c>
      <c r="E13" s="4">
        <v>1</v>
      </c>
      <c r="F13" s="4">
        <v>0</v>
      </c>
      <c r="G13" s="4">
        <v>0</v>
      </c>
      <c r="H13" s="5">
        <v>0</v>
      </c>
      <c r="I13" s="5">
        <v>1</v>
      </c>
      <c r="J13" s="5">
        <v>0</v>
      </c>
      <c r="K13" s="5">
        <v>24</v>
      </c>
      <c r="L13" s="5">
        <v>0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110</v>
      </c>
      <c r="C14" s="4">
        <v>76</v>
      </c>
      <c r="D14" s="4">
        <v>76</v>
      </c>
      <c r="E14" s="4">
        <v>0</v>
      </c>
      <c r="F14" s="4">
        <v>0</v>
      </c>
      <c r="G14" s="4">
        <v>0</v>
      </c>
      <c r="H14" s="5">
        <v>0</v>
      </c>
      <c r="I14" s="5">
        <v>3</v>
      </c>
      <c r="J14" s="5">
        <v>0</v>
      </c>
      <c r="K14" s="5">
        <v>15</v>
      </c>
      <c r="L14" s="5">
        <v>0</v>
      </c>
      <c r="M14" s="5">
        <v>2</v>
      </c>
      <c r="N14" s="5">
        <v>0</v>
      </c>
      <c r="O14" s="23"/>
      <c r="P14" s="23"/>
    </row>
    <row r="15" spans="1:16" ht="18" customHeight="1">
      <c r="A15" s="25" t="s">
        <v>113</v>
      </c>
      <c r="B15" s="10" t="s">
        <v>108</v>
      </c>
      <c r="C15" s="4">
        <f aca="true" t="shared" si="3" ref="C15:N15">C16+C17</f>
        <v>55</v>
      </c>
      <c r="D15" s="4">
        <f t="shared" si="3"/>
        <v>53</v>
      </c>
      <c r="E15" s="4">
        <f t="shared" si="3"/>
        <v>2</v>
      </c>
      <c r="F15" s="4">
        <f t="shared" si="3"/>
        <v>0</v>
      </c>
      <c r="G15" s="4">
        <f t="shared" si="3"/>
        <v>0</v>
      </c>
      <c r="H15" s="4">
        <f t="shared" si="3"/>
        <v>1</v>
      </c>
      <c r="I15" s="4">
        <f t="shared" si="3"/>
        <v>0</v>
      </c>
      <c r="J15" s="4">
        <f t="shared" si="3"/>
        <v>0</v>
      </c>
      <c r="K15" s="4">
        <f t="shared" si="3"/>
        <v>10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7</v>
      </c>
      <c r="P15" s="44">
        <v>3</v>
      </c>
    </row>
    <row r="16" spans="1:16" ht="18" customHeight="1">
      <c r="A16" s="26"/>
      <c r="B16" s="10" t="s">
        <v>109</v>
      </c>
      <c r="C16" s="4">
        <v>23</v>
      </c>
      <c r="D16" s="4">
        <v>22</v>
      </c>
      <c r="E16" s="4">
        <v>1</v>
      </c>
      <c r="F16" s="4">
        <v>0</v>
      </c>
      <c r="G16" s="4">
        <v>0</v>
      </c>
      <c r="H16" s="5">
        <v>1</v>
      </c>
      <c r="I16" s="5">
        <v>0</v>
      </c>
      <c r="J16" s="5">
        <v>0</v>
      </c>
      <c r="K16" s="5">
        <v>8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110</v>
      </c>
      <c r="C17" s="4">
        <v>32</v>
      </c>
      <c r="D17" s="4">
        <v>31</v>
      </c>
      <c r="E17" s="4">
        <v>1</v>
      </c>
      <c r="F17" s="4">
        <v>0</v>
      </c>
      <c r="G17" s="4">
        <v>0</v>
      </c>
      <c r="H17" s="5">
        <v>0</v>
      </c>
      <c r="I17" s="5">
        <v>0</v>
      </c>
      <c r="J17" s="5">
        <v>0</v>
      </c>
      <c r="K17" s="5">
        <v>2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114</v>
      </c>
      <c r="B18" s="10" t="s">
        <v>108</v>
      </c>
      <c r="C18" s="4">
        <f aca="true" t="shared" si="4" ref="C18:N18">C19+C20</f>
        <v>158</v>
      </c>
      <c r="D18" s="4">
        <f t="shared" si="4"/>
        <v>150</v>
      </c>
      <c r="E18" s="4">
        <f t="shared" si="4"/>
        <v>6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37</v>
      </c>
      <c r="L18" s="4">
        <f t="shared" si="4"/>
        <v>2</v>
      </c>
      <c r="M18" s="4">
        <f t="shared" si="4"/>
        <v>3</v>
      </c>
      <c r="N18" s="4">
        <f t="shared" si="4"/>
        <v>0</v>
      </c>
      <c r="O18" s="44">
        <v>34</v>
      </c>
      <c r="P18" s="44">
        <v>9</v>
      </c>
    </row>
    <row r="19" spans="1:16" ht="18" customHeight="1">
      <c r="A19" s="26"/>
      <c r="B19" s="10" t="s">
        <v>109</v>
      </c>
      <c r="C19" s="4">
        <v>80</v>
      </c>
      <c r="D19" s="4">
        <v>75</v>
      </c>
      <c r="E19" s="4">
        <v>3</v>
      </c>
      <c r="F19" s="4">
        <v>2</v>
      </c>
      <c r="G19" s="4">
        <v>0</v>
      </c>
      <c r="H19" s="5">
        <v>0</v>
      </c>
      <c r="I19" s="5">
        <v>0</v>
      </c>
      <c r="J19" s="5">
        <v>0</v>
      </c>
      <c r="K19" s="5">
        <v>30</v>
      </c>
      <c r="L19" s="5">
        <v>1</v>
      </c>
      <c r="M19" s="5">
        <v>3</v>
      </c>
      <c r="N19" s="5">
        <v>0</v>
      </c>
      <c r="O19" s="24"/>
      <c r="P19" s="24"/>
    </row>
    <row r="20" spans="1:16" ht="18" customHeight="1">
      <c r="A20" s="27"/>
      <c r="B20" s="10" t="s">
        <v>110</v>
      </c>
      <c r="C20" s="4">
        <v>78</v>
      </c>
      <c r="D20" s="4">
        <v>75</v>
      </c>
      <c r="E20" s="4">
        <v>3</v>
      </c>
      <c r="F20" s="4">
        <v>0</v>
      </c>
      <c r="G20" s="4">
        <v>0</v>
      </c>
      <c r="H20" s="5">
        <v>0</v>
      </c>
      <c r="I20" s="5">
        <v>0</v>
      </c>
      <c r="J20" s="5">
        <v>0</v>
      </c>
      <c r="K20" s="5">
        <v>7</v>
      </c>
      <c r="L20" s="5">
        <v>1</v>
      </c>
      <c r="M20" s="5">
        <v>0</v>
      </c>
      <c r="N20" s="5">
        <v>0</v>
      </c>
      <c r="O20" s="23"/>
      <c r="P20" s="23"/>
    </row>
    <row r="21" spans="1:16" ht="18" customHeight="1">
      <c r="A21" s="25" t="s">
        <v>115</v>
      </c>
      <c r="B21" s="10" t="s">
        <v>108</v>
      </c>
      <c r="C21" s="4">
        <f aca="true" t="shared" si="5" ref="C21:N21">C22+C23</f>
        <v>57</v>
      </c>
      <c r="D21" s="4">
        <f t="shared" si="5"/>
        <v>56</v>
      </c>
      <c r="E21" s="4">
        <f t="shared" si="5"/>
        <v>1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21</v>
      </c>
      <c r="L21" s="4">
        <f t="shared" si="5"/>
        <v>0</v>
      </c>
      <c r="M21" s="4">
        <f t="shared" si="5"/>
        <v>0</v>
      </c>
      <c r="N21" s="4">
        <f t="shared" si="5"/>
        <v>1</v>
      </c>
      <c r="O21" s="44">
        <v>22</v>
      </c>
      <c r="P21" s="44">
        <v>6</v>
      </c>
    </row>
    <row r="22" spans="1:16" ht="18" customHeight="1">
      <c r="A22" s="26"/>
      <c r="B22" s="10" t="s">
        <v>109</v>
      </c>
      <c r="C22" s="4">
        <v>32</v>
      </c>
      <c r="D22" s="4">
        <v>32</v>
      </c>
      <c r="E22" s="4">
        <v>0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12</v>
      </c>
      <c r="L22" s="5">
        <v>0</v>
      </c>
      <c r="M22" s="5">
        <v>0</v>
      </c>
      <c r="N22" s="5">
        <v>1</v>
      </c>
      <c r="O22" s="24"/>
      <c r="P22" s="24"/>
    </row>
    <row r="23" spans="1:16" ht="18" customHeight="1">
      <c r="A23" s="27"/>
      <c r="B23" s="10" t="s">
        <v>110</v>
      </c>
      <c r="C23" s="4">
        <v>25</v>
      </c>
      <c r="D23" s="4">
        <v>24</v>
      </c>
      <c r="E23" s="4">
        <v>1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9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116</v>
      </c>
      <c r="B24" s="10" t="s">
        <v>108</v>
      </c>
      <c r="C24" s="4">
        <f aca="true" t="shared" si="6" ref="C24:N24">C25+C26</f>
        <v>200</v>
      </c>
      <c r="D24" s="4">
        <f t="shared" si="6"/>
        <v>199</v>
      </c>
      <c r="E24" s="4">
        <f t="shared" si="6"/>
        <v>1</v>
      </c>
      <c r="F24" s="4">
        <f t="shared" si="6"/>
        <v>0</v>
      </c>
      <c r="G24" s="4">
        <f t="shared" si="6"/>
        <v>0</v>
      </c>
      <c r="H24" s="4">
        <v>0</v>
      </c>
      <c r="I24" s="4">
        <f t="shared" si="6"/>
        <v>0</v>
      </c>
      <c r="J24" s="4">
        <f t="shared" si="6"/>
        <v>0</v>
      </c>
      <c r="K24" s="4">
        <f t="shared" si="6"/>
        <v>42</v>
      </c>
      <c r="L24" s="4">
        <f t="shared" si="6"/>
        <v>0</v>
      </c>
      <c r="M24" s="4">
        <f t="shared" si="6"/>
        <v>5</v>
      </c>
      <c r="N24" s="4">
        <f t="shared" si="6"/>
        <v>0</v>
      </c>
      <c r="O24" s="44">
        <v>30</v>
      </c>
      <c r="P24" s="44">
        <v>10</v>
      </c>
    </row>
    <row r="25" spans="1:16" ht="18" customHeight="1">
      <c r="A25" s="26"/>
      <c r="B25" s="10" t="s">
        <v>109</v>
      </c>
      <c r="C25" s="4">
        <v>106</v>
      </c>
      <c r="D25" s="4">
        <v>105</v>
      </c>
      <c r="E25" s="4">
        <v>1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>
        <v>20</v>
      </c>
      <c r="L25" s="5">
        <v>0</v>
      </c>
      <c r="M25" s="5">
        <v>2</v>
      </c>
      <c r="N25" s="5">
        <v>0</v>
      </c>
      <c r="O25" s="24"/>
      <c r="P25" s="24"/>
    </row>
    <row r="26" spans="1:16" ht="18" customHeight="1">
      <c r="A26" s="27"/>
      <c r="B26" s="10" t="s">
        <v>110</v>
      </c>
      <c r="C26" s="4">
        <v>94</v>
      </c>
      <c r="D26" s="4">
        <v>94</v>
      </c>
      <c r="E26" s="4">
        <v>0</v>
      </c>
      <c r="F26" s="4">
        <v>0</v>
      </c>
      <c r="G26" s="4">
        <v>0</v>
      </c>
      <c r="H26" s="5">
        <v>0</v>
      </c>
      <c r="I26" s="5">
        <v>0</v>
      </c>
      <c r="J26" s="5">
        <v>0</v>
      </c>
      <c r="K26" s="5">
        <v>22</v>
      </c>
      <c r="L26" s="5">
        <v>0</v>
      </c>
      <c r="M26" s="5">
        <v>3</v>
      </c>
      <c r="N26" s="5">
        <v>0</v>
      </c>
      <c r="O26" s="23"/>
      <c r="P26" s="23"/>
    </row>
    <row r="27" spans="1:16" ht="18" customHeight="1">
      <c r="A27" s="25" t="s">
        <v>117</v>
      </c>
      <c r="B27" s="10" t="s">
        <v>108</v>
      </c>
      <c r="C27" s="4">
        <f aca="true" t="shared" si="7" ref="C27:M27">C28+C29</f>
        <v>17</v>
      </c>
      <c r="D27" s="4">
        <f t="shared" si="7"/>
        <v>17</v>
      </c>
      <c r="E27" s="4">
        <f t="shared" si="7"/>
        <v>0</v>
      </c>
      <c r="F27" s="4">
        <f t="shared" si="7"/>
        <v>0</v>
      </c>
      <c r="G27" s="4">
        <v>0</v>
      </c>
      <c r="H27" s="4">
        <f t="shared" si="7"/>
        <v>0</v>
      </c>
      <c r="I27" s="4">
        <v>0</v>
      </c>
      <c r="J27" s="4">
        <f t="shared" si="7"/>
        <v>0</v>
      </c>
      <c r="K27" s="4">
        <f t="shared" si="7"/>
        <v>11</v>
      </c>
      <c r="L27" s="4">
        <f t="shared" si="7"/>
        <v>0</v>
      </c>
      <c r="M27" s="4">
        <f t="shared" si="7"/>
        <v>0</v>
      </c>
      <c r="N27" s="4">
        <v>0</v>
      </c>
      <c r="O27" s="44">
        <v>4</v>
      </c>
      <c r="P27" s="44">
        <v>0</v>
      </c>
    </row>
    <row r="28" spans="1:16" ht="18" customHeight="1">
      <c r="A28" s="26"/>
      <c r="B28" s="10" t="s">
        <v>109</v>
      </c>
      <c r="C28" s="4">
        <v>8</v>
      </c>
      <c r="D28" s="4">
        <v>8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7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110</v>
      </c>
      <c r="C29" s="4">
        <v>9</v>
      </c>
      <c r="D29" s="4">
        <v>9</v>
      </c>
      <c r="E29" s="4">
        <v>0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4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118</v>
      </c>
      <c r="B30" s="78" t="s">
        <v>145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8" customHeight="1">
      <c r="A31" s="26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24.75" customHeight="1">
      <c r="A32" s="2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22">
      <selection activeCell="B33" sqref="B33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75390625" style="3" customWidth="1"/>
    <col min="17" max="16384" width="9.00390625" style="3" customWidth="1"/>
  </cols>
  <sheetData>
    <row r="1" spans="1:17" ht="60" customHeight="1">
      <c r="A1" s="28" t="s">
        <v>139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4.7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119</v>
      </c>
      <c r="B6" s="10" t="s">
        <v>120</v>
      </c>
      <c r="C6" s="4">
        <f aca="true" t="shared" si="0" ref="C6:N6">C7+C8</f>
        <v>895</v>
      </c>
      <c r="D6" s="4">
        <f t="shared" si="0"/>
        <v>886</v>
      </c>
      <c r="E6" s="4">
        <f t="shared" si="0"/>
        <v>6</v>
      </c>
      <c r="F6" s="4">
        <f t="shared" si="0"/>
        <v>3</v>
      </c>
      <c r="G6" s="4">
        <f t="shared" si="0"/>
        <v>0</v>
      </c>
      <c r="H6" s="4">
        <f t="shared" si="0"/>
        <v>0</v>
      </c>
      <c r="I6" s="4">
        <f t="shared" si="0"/>
        <v>6</v>
      </c>
      <c r="J6" s="4">
        <f t="shared" si="0"/>
        <v>0</v>
      </c>
      <c r="K6" s="4">
        <f t="shared" si="0"/>
        <v>236</v>
      </c>
      <c r="L6" s="4">
        <f t="shared" si="0"/>
        <v>2</v>
      </c>
      <c r="M6" s="4">
        <f t="shared" si="0"/>
        <v>9</v>
      </c>
      <c r="N6" s="4">
        <f t="shared" si="0"/>
        <v>4</v>
      </c>
      <c r="O6" s="44">
        <f>O9+O12+O15+O18+O21+O24+O27</f>
        <v>338</v>
      </c>
      <c r="P6" s="44">
        <f>P9+P12+P15+P18+P21+P24+P27</f>
        <v>60</v>
      </c>
    </row>
    <row r="7" spans="1:16" ht="18" customHeight="1">
      <c r="A7" s="26"/>
      <c r="B7" s="10" t="s">
        <v>121</v>
      </c>
      <c r="C7" s="6">
        <v>465</v>
      </c>
      <c r="D7" s="6">
        <v>460</v>
      </c>
      <c r="E7" s="6">
        <v>5</v>
      </c>
      <c r="F7" s="6">
        <v>0</v>
      </c>
      <c r="G7" s="6">
        <v>0</v>
      </c>
      <c r="H7" s="6">
        <v>0</v>
      </c>
      <c r="I7" s="6">
        <v>4</v>
      </c>
      <c r="J7" s="6">
        <v>0</v>
      </c>
      <c r="K7" s="6">
        <v>141</v>
      </c>
      <c r="L7" s="6">
        <v>1</v>
      </c>
      <c r="M7" s="6">
        <v>5</v>
      </c>
      <c r="N7" s="6">
        <v>3</v>
      </c>
      <c r="O7" s="24"/>
      <c r="P7" s="24"/>
    </row>
    <row r="8" spans="1:16" ht="18" customHeight="1">
      <c r="A8" s="27"/>
      <c r="B8" s="10" t="s">
        <v>122</v>
      </c>
      <c r="C8" s="6">
        <v>430</v>
      </c>
      <c r="D8" s="6">
        <v>426</v>
      </c>
      <c r="E8" s="6">
        <v>1</v>
      </c>
      <c r="F8" s="6">
        <v>3</v>
      </c>
      <c r="G8" s="6">
        <v>0</v>
      </c>
      <c r="H8" s="6">
        <v>0</v>
      </c>
      <c r="I8" s="6">
        <v>2</v>
      </c>
      <c r="J8" s="6">
        <v>0</v>
      </c>
      <c r="K8" s="6">
        <v>95</v>
      </c>
      <c r="L8" s="6">
        <v>1</v>
      </c>
      <c r="M8" s="6">
        <v>4</v>
      </c>
      <c r="N8" s="6">
        <v>1</v>
      </c>
      <c r="O8" s="23"/>
      <c r="P8" s="23"/>
    </row>
    <row r="9" spans="1:16" ht="18" customHeight="1">
      <c r="A9" s="25" t="s">
        <v>123</v>
      </c>
      <c r="B9" s="10" t="s">
        <v>120</v>
      </c>
      <c r="C9" s="4">
        <f aca="true" t="shared" si="1" ref="C9:N9">C10+C11</f>
        <v>152</v>
      </c>
      <c r="D9" s="4">
        <f t="shared" si="1"/>
        <v>150</v>
      </c>
      <c r="E9" s="4">
        <f t="shared" si="1"/>
        <v>2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47</v>
      </c>
      <c r="L9" s="4">
        <f t="shared" si="1"/>
        <v>0</v>
      </c>
      <c r="M9" s="4">
        <f t="shared" si="1"/>
        <v>2</v>
      </c>
      <c r="N9" s="4">
        <f t="shared" si="1"/>
        <v>1</v>
      </c>
      <c r="O9" s="44">
        <v>71</v>
      </c>
      <c r="P9" s="44">
        <v>14</v>
      </c>
    </row>
    <row r="10" spans="1:16" ht="18" customHeight="1">
      <c r="A10" s="26"/>
      <c r="B10" s="10" t="s">
        <v>121</v>
      </c>
      <c r="C10" s="4">
        <v>64</v>
      </c>
      <c r="D10" s="4">
        <v>62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34</v>
      </c>
      <c r="L10" s="4">
        <v>0</v>
      </c>
      <c r="M10" s="4">
        <v>1</v>
      </c>
      <c r="N10" s="4">
        <v>1</v>
      </c>
      <c r="O10" s="24"/>
      <c r="P10" s="24"/>
    </row>
    <row r="11" spans="1:16" ht="18" customHeight="1">
      <c r="A11" s="27"/>
      <c r="B11" s="10" t="s">
        <v>122</v>
      </c>
      <c r="C11" s="4">
        <v>88</v>
      </c>
      <c r="D11" s="4">
        <v>88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13</v>
      </c>
      <c r="L11" s="4">
        <v>0</v>
      </c>
      <c r="M11" s="4">
        <v>1</v>
      </c>
      <c r="N11" s="4">
        <v>0</v>
      </c>
      <c r="O11" s="23"/>
      <c r="P11" s="23"/>
    </row>
    <row r="12" spans="1:16" ht="18" customHeight="1">
      <c r="A12" s="25" t="s">
        <v>124</v>
      </c>
      <c r="B12" s="10" t="s">
        <v>120</v>
      </c>
      <c r="C12" s="4">
        <f aca="true" t="shared" si="2" ref="C12:N12">C13+C14</f>
        <v>207</v>
      </c>
      <c r="D12" s="4">
        <f t="shared" si="2"/>
        <v>205</v>
      </c>
      <c r="E12" s="4">
        <f t="shared" si="2"/>
        <v>2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2</v>
      </c>
      <c r="J12" s="4">
        <f t="shared" si="2"/>
        <v>0</v>
      </c>
      <c r="K12" s="4">
        <f t="shared" si="2"/>
        <v>39</v>
      </c>
      <c r="L12" s="4">
        <f t="shared" si="2"/>
        <v>0</v>
      </c>
      <c r="M12" s="4">
        <f t="shared" si="2"/>
        <v>1</v>
      </c>
      <c r="N12" s="4">
        <f t="shared" si="2"/>
        <v>0</v>
      </c>
      <c r="O12" s="44">
        <v>60</v>
      </c>
      <c r="P12" s="44">
        <v>11</v>
      </c>
    </row>
    <row r="13" spans="1:16" ht="18" customHeight="1">
      <c r="A13" s="26"/>
      <c r="B13" s="10" t="s">
        <v>121</v>
      </c>
      <c r="C13" s="4">
        <v>110</v>
      </c>
      <c r="D13" s="4">
        <v>108</v>
      </c>
      <c r="E13" s="4">
        <v>2</v>
      </c>
      <c r="F13" s="4">
        <v>0</v>
      </c>
      <c r="G13" s="4">
        <v>0</v>
      </c>
      <c r="H13" s="5">
        <v>0</v>
      </c>
      <c r="I13" s="5">
        <v>2</v>
      </c>
      <c r="J13" s="5">
        <v>0</v>
      </c>
      <c r="K13" s="5">
        <v>19</v>
      </c>
      <c r="L13" s="5">
        <v>0</v>
      </c>
      <c r="M13" s="5">
        <v>1</v>
      </c>
      <c r="N13" s="5">
        <v>0</v>
      </c>
      <c r="O13" s="24"/>
      <c r="P13" s="24"/>
    </row>
    <row r="14" spans="1:16" ht="18" customHeight="1">
      <c r="A14" s="27"/>
      <c r="B14" s="10" t="s">
        <v>122</v>
      </c>
      <c r="C14" s="4">
        <v>97</v>
      </c>
      <c r="D14" s="4">
        <v>97</v>
      </c>
      <c r="E14" s="4">
        <v>0</v>
      </c>
      <c r="F14" s="4">
        <v>0</v>
      </c>
      <c r="G14" s="4">
        <v>0</v>
      </c>
      <c r="H14" s="5">
        <v>0</v>
      </c>
      <c r="I14" s="5">
        <v>0</v>
      </c>
      <c r="J14" s="5">
        <v>0</v>
      </c>
      <c r="K14" s="5">
        <v>20</v>
      </c>
      <c r="L14" s="5">
        <v>0</v>
      </c>
      <c r="M14" s="5">
        <v>0</v>
      </c>
      <c r="N14" s="5">
        <v>0</v>
      </c>
      <c r="O14" s="23"/>
      <c r="P14" s="23"/>
    </row>
    <row r="15" spans="1:16" ht="18" customHeight="1">
      <c r="A15" s="25" t="s">
        <v>125</v>
      </c>
      <c r="B15" s="10" t="s">
        <v>120</v>
      </c>
      <c r="C15" s="4">
        <f aca="true" t="shared" si="3" ref="C15:N15">C16+C17</f>
        <v>62</v>
      </c>
      <c r="D15" s="4">
        <f t="shared" si="3"/>
        <v>61</v>
      </c>
      <c r="E15" s="4">
        <f t="shared" si="3"/>
        <v>0</v>
      </c>
      <c r="F15" s="4">
        <f t="shared" si="3"/>
        <v>1</v>
      </c>
      <c r="G15" s="4">
        <f t="shared" si="3"/>
        <v>0</v>
      </c>
      <c r="H15" s="4">
        <f t="shared" si="3"/>
        <v>0</v>
      </c>
      <c r="I15" s="4">
        <f t="shared" si="3"/>
        <v>2</v>
      </c>
      <c r="J15" s="4">
        <f t="shared" si="3"/>
        <v>0</v>
      </c>
      <c r="K15" s="4">
        <f t="shared" si="3"/>
        <v>28</v>
      </c>
      <c r="L15" s="4">
        <f t="shared" si="3"/>
        <v>1</v>
      </c>
      <c r="M15" s="4">
        <f t="shared" si="3"/>
        <v>0</v>
      </c>
      <c r="N15" s="4">
        <f t="shared" si="3"/>
        <v>2</v>
      </c>
      <c r="O15" s="44">
        <v>26</v>
      </c>
      <c r="P15" s="44">
        <v>2</v>
      </c>
    </row>
    <row r="16" spans="1:16" ht="18" customHeight="1">
      <c r="A16" s="26"/>
      <c r="B16" s="10" t="s">
        <v>121</v>
      </c>
      <c r="C16" s="4">
        <v>37</v>
      </c>
      <c r="D16" s="4">
        <v>37</v>
      </c>
      <c r="E16" s="4">
        <v>0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17</v>
      </c>
      <c r="L16" s="5">
        <v>0</v>
      </c>
      <c r="M16" s="5">
        <v>0</v>
      </c>
      <c r="N16" s="5">
        <v>2</v>
      </c>
      <c r="O16" s="24"/>
      <c r="P16" s="24"/>
    </row>
    <row r="17" spans="1:16" ht="18" customHeight="1">
      <c r="A17" s="27"/>
      <c r="B17" s="10" t="s">
        <v>122</v>
      </c>
      <c r="C17" s="4">
        <v>25</v>
      </c>
      <c r="D17" s="4">
        <v>24</v>
      </c>
      <c r="E17" s="4">
        <v>0</v>
      </c>
      <c r="F17" s="4">
        <v>1</v>
      </c>
      <c r="G17" s="4">
        <v>0</v>
      </c>
      <c r="H17" s="5">
        <v>0</v>
      </c>
      <c r="I17" s="5">
        <v>2</v>
      </c>
      <c r="J17" s="5">
        <v>0</v>
      </c>
      <c r="K17" s="5">
        <v>11</v>
      </c>
      <c r="L17" s="5">
        <v>1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126</v>
      </c>
      <c r="B18" s="10" t="s">
        <v>120</v>
      </c>
      <c r="C18" s="4">
        <f aca="true" t="shared" si="4" ref="C18:N18">C19+C20</f>
        <v>196</v>
      </c>
      <c r="D18" s="4">
        <f t="shared" si="4"/>
        <v>194</v>
      </c>
      <c r="E18" s="4">
        <f t="shared" si="4"/>
        <v>2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2</v>
      </c>
      <c r="J18" s="4">
        <f t="shared" si="4"/>
        <v>0</v>
      </c>
      <c r="K18" s="4">
        <f t="shared" si="4"/>
        <v>39</v>
      </c>
      <c r="L18" s="4">
        <f t="shared" si="4"/>
        <v>1</v>
      </c>
      <c r="M18" s="4">
        <f t="shared" si="4"/>
        <v>4</v>
      </c>
      <c r="N18" s="4">
        <f t="shared" si="4"/>
        <v>1</v>
      </c>
      <c r="O18" s="44">
        <v>67</v>
      </c>
      <c r="P18" s="44">
        <v>13</v>
      </c>
    </row>
    <row r="19" spans="1:16" ht="18" customHeight="1">
      <c r="A19" s="26"/>
      <c r="B19" s="10" t="s">
        <v>121</v>
      </c>
      <c r="C19" s="4">
        <v>108</v>
      </c>
      <c r="D19" s="4">
        <v>107</v>
      </c>
      <c r="E19" s="4">
        <v>1</v>
      </c>
      <c r="F19" s="4">
        <v>0</v>
      </c>
      <c r="G19" s="4">
        <v>0</v>
      </c>
      <c r="H19" s="5">
        <v>0</v>
      </c>
      <c r="I19" s="5">
        <v>2</v>
      </c>
      <c r="J19" s="5">
        <v>0</v>
      </c>
      <c r="K19" s="5">
        <v>23</v>
      </c>
      <c r="L19" s="5">
        <v>1</v>
      </c>
      <c r="M19" s="5">
        <v>1</v>
      </c>
      <c r="N19" s="5">
        <v>0</v>
      </c>
      <c r="O19" s="24"/>
      <c r="P19" s="24"/>
    </row>
    <row r="20" spans="1:16" ht="18" customHeight="1">
      <c r="A20" s="27"/>
      <c r="B20" s="10" t="s">
        <v>122</v>
      </c>
      <c r="C20" s="4">
        <v>88</v>
      </c>
      <c r="D20" s="4">
        <v>87</v>
      </c>
      <c r="E20" s="4">
        <v>1</v>
      </c>
      <c r="F20" s="4">
        <v>0</v>
      </c>
      <c r="G20" s="4">
        <v>0</v>
      </c>
      <c r="H20" s="5">
        <v>0</v>
      </c>
      <c r="I20" s="5">
        <v>0</v>
      </c>
      <c r="J20" s="5">
        <v>0</v>
      </c>
      <c r="K20" s="5">
        <v>16</v>
      </c>
      <c r="L20" s="5">
        <v>0</v>
      </c>
      <c r="M20" s="5">
        <v>3</v>
      </c>
      <c r="N20" s="5">
        <v>1</v>
      </c>
      <c r="O20" s="23"/>
      <c r="P20" s="23"/>
    </row>
    <row r="21" spans="1:16" ht="18" customHeight="1">
      <c r="A21" s="25" t="s">
        <v>127</v>
      </c>
      <c r="B21" s="10" t="s">
        <v>120</v>
      </c>
      <c r="C21" s="4">
        <f aca="true" t="shared" si="5" ref="C21:N21">C22+C23</f>
        <v>63</v>
      </c>
      <c r="D21" s="4">
        <f t="shared" si="5"/>
        <v>63</v>
      </c>
      <c r="E21" s="4">
        <f t="shared" si="5"/>
        <v>0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32</v>
      </c>
      <c r="L21" s="4">
        <f t="shared" si="5"/>
        <v>0</v>
      </c>
      <c r="M21" s="4">
        <f t="shared" si="5"/>
        <v>1</v>
      </c>
      <c r="N21" s="4">
        <f t="shared" si="5"/>
        <v>0</v>
      </c>
      <c r="O21" s="44">
        <v>37</v>
      </c>
      <c r="P21" s="44">
        <v>9</v>
      </c>
    </row>
    <row r="22" spans="1:16" ht="18" customHeight="1">
      <c r="A22" s="26"/>
      <c r="B22" s="10" t="s">
        <v>121</v>
      </c>
      <c r="C22" s="4">
        <v>33</v>
      </c>
      <c r="D22" s="4">
        <v>33</v>
      </c>
      <c r="E22" s="4">
        <v>0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18</v>
      </c>
      <c r="L22" s="5">
        <v>0</v>
      </c>
      <c r="M22" s="5">
        <v>1</v>
      </c>
      <c r="N22" s="5">
        <v>0</v>
      </c>
      <c r="O22" s="24"/>
      <c r="P22" s="24"/>
    </row>
    <row r="23" spans="1:16" ht="18" customHeight="1">
      <c r="A23" s="27"/>
      <c r="B23" s="10" t="s">
        <v>122</v>
      </c>
      <c r="C23" s="4">
        <v>30</v>
      </c>
      <c r="D23" s="4">
        <v>30</v>
      </c>
      <c r="E23" s="4">
        <v>0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14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128</v>
      </c>
      <c r="B24" s="10" t="s">
        <v>120</v>
      </c>
      <c r="C24" s="4">
        <f aca="true" t="shared" si="6" ref="C24:N24">C25+C26</f>
        <v>191</v>
      </c>
      <c r="D24" s="4">
        <f t="shared" si="6"/>
        <v>190</v>
      </c>
      <c r="E24" s="4">
        <f t="shared" si="6"/>
        <v>0</v>
      </c>
      <c r="F24" s="4">
        <f t="shared" si="6"/>
        <v>1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45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4">
        <v>66</v>
      </c>
      <c r="P24" s="44">
        <v>8</v>
      </c>
    </row>
    <row r="25" spans="1:16" ht="18" customHeight="1">
      <c r="A25" s="26"/>
      <c r="B25" s="10" t="s">
        <v>121</v>
      </c>
      <c r="C25" s="4">
        <v>101</v>
      </c>
      <c r="D25" s="4">
        <v>101</v>
      </c>
      <c r="E25" s="4">
        <v>0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>
        <v>26</v>
      </c>
      <c r="L25" s="5">
        <v>0</v>
      </c>
      <c r="M25" s="5">
        <v>0</v>
      </c>
      <c r="N25" s="5">
        <v>0</v>
      </c>
      <c r="O25" s="24"/>
      <c r="P25" s="24"/>
    </row>
    <row r="26" spans="1:16" ht="18" customHeight="1">
      <c r="A26" s="27"/>
      <c r="B26" s="10" t="s">
        <v>122</v>
      </c>
      <c r="C26" s="4">
        <v>90</v>
      </c>
      <c r="D26" s="4">
        <v>89</v>
      </c>
      <c r="E26" s="4">
        <v>0</v>
      </c>
      <c r="F26" s="4">
        <v>1</v>
      </c>
      <c r="G26" s="4">
        <v>0</v>
      </c>
      <c r="H26" s="5">
        <v>0</v>
      </c>
      <c r="I26" s="5">
        <v>0</v>
      </c>
      <c r="J26" s="5">
        <v>0</v>
      </c>
      <c r="K26" s="5">
        <v>19</v>
      </c>
      <c r="L26" s="5">
        <v>0</v>
      </c>
      <c r="M26" s="5">
        <v>0</v>
      </c>
      <c r="N26" s="5">
        <v>0</v>
      </c>
      <c r="O26" s="23"/>
      <c r="P26" s="23"/>
    </row>
    <row r="27" spans="1:16" ht="18" customHeight="1">
      <c r="A27" s="25" t="s">
        <v>129</v>
      </c>
      <c r="B27" s="10" t="s">
        <v>120</v>
      </c>
      <c r="C27" s="4">
        <f aca="true" t="shared" si="7" ref="C27:N27">C28+C29</f>
        <v>24</v>
      </c>
      <c r="D27" s="4">
        <f t="shared" si="7"/>
        <v>23</v>
      </c>
      <c r="E27" s="4">
        <f t="shared" si="7"/>
        <v>0</v>
      </c>
      <c r="F27" s="4">
        <f t="shared" si="7"/>
        <v>1</v>
      </c>
      <c r="G27" s="4">
        <f t="shared" si="7"/>
        <v>0</v>
      </c>
      <c r="H27" s="4">
        <f t="shared" si="7"/>
        <v>0</v>
      </c>
      <c r="I27" s="4">
        <v>0</v>
      </c>
      <c r="J27" s="4">
        <f t="shared" si="7"/>
        <v>0</v>
      </c>
      <c r="K27" s="4">
        <f t="shared" si="7"/>
        <v>6</v>
      </c>
      <c r="L27" s="4">
        <f t="shared" si="7"/>
        <v>0</v>
      </c>
      <c r="M27" s="4">
        <f t="shared" si="7"/>
        <v>1</v>
      </c>
      <c r="N27" s="4">
        <f t="shared" si="7"/>
        <v>0</v>
      </c>
      <c r="O27" s="44">
        <v>11</v>
      </c>
      <c r="P27" s="44">
        <v>3</v>
      </c>
    </row>
    <row r="28" spans="1:16" ht="18" customHeight="1">
      <c r="A28" s="26"/>
      <c r="B28" s="10" t="s">
        <v>121</v>
      </c>
      <c r="C28" s="4">
        <v>12</v>
      </c>
      <c r="D28" s="4">
        <v>12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4</v>
      </c>
      <c r="L28" s="5">
        <v>0</v>
      </c>
      <c r="M28" s="5">
        <v>1</v>
      </c>
      <c r="N28" s="5">
        <v>0</v>
      </c>
      <c r="O28" s="24"/>
      <c r="P28" s="24"/>
    </row>
    <row r="29" spans="1:16" ht="18" customHeight="1">
      <c r="A29" s="27"/>
      <c r="B29" s="10" t="s">
        <v>122</v>
      </c>
      <c r="C29" s="4">
        <v>12</v>
      </c>
      <c r="D29" s="4">
        <v>11</v>
      </c>
      <c r="E29" s="4">
        <v>0</v>
      </c>
      <c r="F29" s="4">
        <v>1</v>
      </c>
      <c r="G29" s="4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130</v>
      </c>
      <c r="B30" s="78" t="s">
        <v>188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8" customHeight="1">
      <c r="A31" s="26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24.75" customHeight="1">
      <c r="A32" s="2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M1">
      <selection activeCell="S4" sqref="S4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625" style="3" customWidth="1"/>
    <col min="17" max="16384" width="9.00390625" style="3" customWidth="1"/>
  </cols>
  <sheetData>
    <row r="1" spans="1:17" ht="60" customHeight="1">
      <c r="A1" s="28" t="s">
        <v>140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4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119</v>
      </c>
      <c r="B6" s="10" t="s">
        <v>120</v>
      </c>
      <c r="C6" s="4">
        <f aca="true" t="shared" si="0" ref="C6:N6">C7+C8</f>
        <v>871</v>
      </c>
      <c r="D6" s="4">
        <f t="shared" si="0"/>
        <v>858</v>
      </c>
      <c r="E6" s="4">
        <f t="shared" si="0"/>
        <v>6</v>
      </c>
      <c r="F6" s="4">
        <f t="shared" si="0"/>
        <v>7</v>
      </c>
      <c r="G6" s="4">
        <f t="shared" si="0"/>
        <v>0</v>
      </c>
      <c r="H6" s="4">
        <f t="shared" si="0"/>
        <v>0</v>
      </c>
      <c r="I6" s="4">
        <f t="shared" si="0"/>
        <v>4</v>
      </c>
      <c r="J6" s="4">
        <f t="shared" si="0"/>
        <v>0</v>
      </c>
      <c r="K6" s="4">
        <f t="shared" si="0"/>
        <v>216</v>
      </c>
      <c r="L6" s="4">
        <f t="shared" si="0"/>
        <v>0</v>
      </c>
      <c r="M6" s="4">
        <f t="shared" si="0"/>
        <v>6</v>
      </c>
      <c r="N6" s="4">
        <f t="shared" si="0"/>
        <v>2</v>
      </c>
      <c r="O6" s="44">
        <f>O9+O12+O15+O18+O21+O24+O27</f>
        <v>390</v>
      </c>
      <c r="P6" s="44">
        <f>P9+P12+P15+P18+P21+P24+P27</f>
        <v>40</v>
      </c>
    </row>
    <row r="7" spans="1:16" ht="18" customHeight="1">
      <c r="A7" s="26"/>
      <c r="B7" s="10" t="s">
        <v>121</v>
      </c>
      <c r="C7" s="6">
        <v>442</v>
      </c>
      <c r="D7" s="6">
        <v>437</v>
      </c>
      <c r="E7" s="6">
        <v>2</v>
      </c>
      <c r="F7" s="6">
        <v>3</v>
      </c>
      <c r="G7" s="6">
        <v>0</v>
      </c>
      <c r="H7" s="6">
        <v>0</v>
      </c>
      <c r="I7" s="6">
        <v>2</v>
      </c>
      <c r="J7" s="6">
        <v>0</v>
      </c>
      <c r="K7" s="6">
        <v>134</v>
      </c>
      <c r="L7" s="6">
        <v>0</v>
      </c>
      <c r="M7" s="6">
        <v>1</v>
      </c>
      <c r="N7" s="6">
        <v>1</v>
      </c>
      <c r="O7" s="24"/>
      <c r="P7" s="24"/>
    </row>
    <row r="8" spans="1:16" ht="18" customHeight="1">
      <c r="A8" s="27"/>
      <c r="B8" s="10" t="s">
        <v>122</v>
      </c>
      <c r="C8" s="6">
        <v>429</v>
      </c>
      <c r="D8" s="6">
        <v>421</v>
      </c>
      <c r="E8" s="6">
        <v>4</v>
      </c>
      <c r="F8" s="6">
        <v>4</v>
      </c>
      <c r="G8" s="6">
        <v>0</v>
      </c>
      <c r="H8" s="6">
        <v>0</v>
      </c>
      <c r="I8" s="6">
        <v>2</v>
      </c>
      <c r="J8" s="6">
        <v>0</v>
      </c>
      <c r="K8" s="6">
        <v>82</v>
      </c>
      <c r="L8" s="6">
        <v>0</v>
      </c>
      <c r="M8" s="6">
        <v>5</v>
      </c>
      <c r="N8" s="6">
        <v>1</v>
      </c>
      <c r="O8" s="23"/>
      <c r="P8" s="23"/>
    </row>
    <row r="9" spans="1:16" ht="18" customHeight="1">
      <c r="A9" s="25" t="s">
        <v>123</v>
      </c>
      <c r="B9" s="10" t="s">
        <v>120</v>
      </c>
      <c r="C9" s="4">
        <f aca="true" t="shared" si="1" ref="C9:N9">C10+C11</f>
        <v>195</v>
      </c>
      <c r="D9" s="4">
        <f t="shared" si="1"/>
        <v>190</v>
      </c>
      <c r="E9" s="4">
        <f t="shared" si="1"/>
        <v>3</v>
      </c>
      <c r="F9" s="4">
        <f t="shared" si="1"/>
        <v>2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51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4">
        <v>78</v>
      </c>
      <c r="P9" s="44">
        <v>6</v>
      </c>
    </row>
    <row r="10" spans="1:16" ht="18" customHeight="1">
      <c r="A10" s="26"/>
      <c r="B10" s="10" t="s">
        <v>121</v>
      </c>
      <c r="C10" s="4">
        <v>99</v>
      </c>
      <c r="D10" s="4">
        <v>98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37</v>
      </c>
      <c r="L10" s="4">
        <v>0</v>
      </c>
      <c r="M10" s="4">
        <v>0</v>
      </c>
      <c r="N10" s="4">
        <v>0</v>
      </c>
      <c r="O10" s="24"/>
      <c r="P10" s="24"/>
    </row>
    <row r="11" spans="1:16" ht="18" customHeight="1">
      <c r="A11" s="27"/>
      <c r="B11" s="10" t="s">
        <v>122</v>
      </c>
      <c r="C11" s="4">
        <v>96</v>
      </c>
      <c r="D11" s="4">
        <v>92</v>
      </c>
      <c r="E11" s="4">
        <v>2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14</v>
      </c>
      <c r="L11" s="4">
        <v>0</v>
      </c>
      <c r="M11" s="4">
        <v>0</v>
      </c>
      <c r="N11" s="4">
        <v>0</v>
      </c>
      <c r="O11" s="23"/>
      <c r="P11" s="23"/>
    </row>
    <row r="12" spans="1:16" ht="18" customHeight="1">
      <c r="A12" s="25" t="s">
        <v>124</v>
      </c>
      <c r="B12" s="10" t="s">
        <v>120</v>
      </c>
      <c r="C12" s="4">
        <f aca="true" t="shared" si="2" ref="C12:N12">C13+C14</f>
        <v>171</v>
      </c>
      <c r="D12" s="4">
        <f t="shared" si="2"/>
        <v>169</v>
      </c>
      <c r="E12" s="4">
        <f t="shared" si="2"/>
        <v>1</v>
      </c>
      <c r="F12" s="4">
        <f t="shared" si="2"/>
        <v>1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38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4">
        <v>80</v>
      </c>
      <c r="P12" s="44">
        <v>13</v>
      </c>
    </row>
    <row r="13" spans="1:16" ht="18" customHeight="1">
      <c r="A13" s="26"/>
      <c r="B13" s="10" t="s">
        <v>121</v>
      </c>
      <c r="C13" s="4">
        <v>83</v>
      </c>
      <c r="D13" s="4">
        <v>82</v>
      </c>
      <c r="E13" s="4">
        <v>0</v>
      </c>
      <c r="F13" s="4">
        <v>1</v>
      </c>
      <c r="G13" s="4">
        <v>0</v>
      </c>
      <c r="H13" s="5">
        <v>0</v>
      </c>
      <c r="I13" s="5">
        <v>0</v>
      </c>
      <c r="J13" s="5">
        <v>0</v>
      </c>
      <c r="K13" s="5">
        <v>23</v>
      </c>
      <c r="L13" s="5">
        <v>0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122</v>
      </c>
      <c r="C14" s="4">
        <v>88</v>
      </c>
      <c r="D14" s="4">
        <v>87</v>
      </c>
      <c r="E14" s="4">
        <v>1</v>
      </c>
      <c r="F14" s="4">
        <v>0</v>
      </c>
      <c r="G14" s="4">
        <v>0</v>
      </c>
      <c r="H14" s="5">
        <v>0</v>
      </c>
      <c r="I14" s="5">
        <v>0</v>
      </c>
      <c r="J14" s="5">
        <v>0</v>
      </c>
      <c r="K14" s="5">
        <v>15</v>
      </c>
      <c r="L14" s="5">
        <v>0</v>
      </c>
      <c r="M14" s="5">
        <v>0</v>
      </c>
      <c r="N14" s="5">
        <v>0</v>
      </c>
      <c r="O14" s="23"/>
      <c r="P14" s="23"/>
    </row>
    <row r="15" spans="1:16" ht="18" customHeight="1">
      <c r="A15" s="25" t="s">
        <v>125</v>
      </c>
      <c r="B15" s="10" t="s">
        <v>120</v>
      </c>
      <c r="C15" s="4">
        <f aca="true" t="shared" si="3" ref="C15:N15">C16+C17</f>
        <v>77</v>
      </c>
      <c r="D15" s="4">
        <f t="shared" si="3"/>
        <v>75</v>
      </c>
      <c r="E15" s="4">
        <f t="shared" si="3"/>
        <v>0</v>
      </c>
      <c r="F15" s="4">
        <f t="shared" si="3"/>
        <v>2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v>0</v>
      </c>
      <c r="K15" s="4">
        <f t="shared" si="3"/>
        <v>23</v>
      </c>
      <c r="L15" s="4">
        <f t="shared" si="3"/>
        <v>0</v>
      </c>
      <c r="M15" s="4">
        <f t="shared" si="3"/>
        <v>4</v>
      </c>
      <c r="N15" s="4">
        <f t="shared" si="3"/>
        <v>1</v>
      </c>
      <c r="O15" s="44">
        <v>34</v>
      </c>
      <c r="P15" s="44">
        <v>3</v>
      </c>
    </row>
    <row r="16" spans="1:16" ht="18" customHeight="1">
      <c r="A16" s="26"/>
      <c r="B16" s="10" t="s">
        <v>121</v>
      </c>
      <c r="C16" s="4">
        <v>42</v>
      </c>
      <c r="D16" s="4">
        <v>42</v>
      </c>
      <c r="E16" s="4">
        <v>0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12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122</v>
      </c>
      <c r="C17" s="4">
        <v>35</v>
      </c>
      <c r="D17" s="4">
        <v>33</v>
      </c>
      <c r="E17" s="4">
        <v>0</v>
      </c>
      <c r="F17" s="4">
        <v>2</v>
      </c>
      <c r="G17" s="4">
        <v>0</v>
      </c>
      <c r="H17" s="5">
        <v>0</v>
      </c>
      <c r="I17" s="5">
        <v>0</v>
      </c>
      <c r="J17" s="5">
        <v>0</v>
      </c>
      <c r="K17" s="5">
        <v>11</v>
      </c>
      <c r="L17" s="5">
        <v>0</v>
      </c>
      <c r="M17" s="5">
        <v>4</v>
      </c>
      <c r="N17" s="5">
        <v>1</v>
      </c>
      <c r="O17" s="23"/>
      <c r="P17" s="23"/>
    </row>
    <row r="18" spans="1:16" ht="18" customHeight="1">
      <c r="A18" s="25" t="s">
        <v>126</v>
      </c>
      <c r="B18" s="10" t="s">
        <v>120</v>
      </c>
      <c r="C18" s="4">
        <f aca="true" t="shared" si="4" ref="C18:N18">C19+C20</f>
        <v>183</v>
      </c>
      <c r="D18" s="4">
        <f t="shared" si="4"/>
        <v>181</v>
      </c>
      <c r="E18" s="4">
        <f t="shared" si="4"/>
        <v>0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35</v>
      </c>
      <c r="L18" s="4">
        <f t="shared" si="4"/>
        <v>0</v>
      </c>
      <c r="M18" s="4">
        <f t="shared" si="4"/>
        <v>1</v>
      </c>
      <c r="N18" s="4">
        <f t="shared" si="4"/>
        <v>0</v>
      </c>
      <c r="O18" s="44">
        <v>69</v>
      </c>
      <c r="P18" s="44">
        <v>7</v>
      </c>
    </row>
    <row r="19" spans="1:16" ht="18" customHeight="1">
      <c r="A19" s="26"/>
      <c r="B19" s="10" t="s">
        <v>121</v>
      </c>
      <c r="C19" s="4">
        <v>101</v>
      </c>
      <c r="D19" s="4">
        <v>99</v>
      </c>
      <c r="E19" s="4">
        <v>0</v>
      </c>
      <c r="F19" s="4">
        <v>2</v>
      </c>
      <c r="G19" s="4">
        <v>0</v>
      </c>
      <c r="H19" s="5">
        <v>0</v>
      </c>
      <c r="I19" s="5">
        <v>0</v>
      </c>
      <c r="J19" s="5">
        <v>0</v>
      </c>
      <c r="K19" s="5">
        <v>22</v>
      </c>
      <c r="L19" s="5">
        <v>0</v>
      </c>
      <c r="M19" s="5">
        <v>0</v>
      </c>
      <c r="N19" s="5">
        <v>0</v>
      </c>
      <c r="O19" s="24"/>
      <c r="P19" s="24"/>
    </row>
    <row r="20" spans="1:16" ht="18" customHeight="1">
      <c r="A20" s="27"/>
      <c r="B20" s="10" t="s">
        <v>122</v>
      </c>
      <c r="C20" s="4">
        <v>82</v>
      </c>
      <c r="D20" s="4">
        <v>82</v>
      </c>
      <c r="E20" s="4">
        <v>0</v>
      </c>
      <c r="F20" s="4">
        <v>0</v>
      </c>
      <c r="G20" s="4">
        <v>0</v>
      </c>
      <c r="H20" s="5">
        <v>0</v>
      </c>
      <c r="I20" s="5">
        <v>0</v>
      </c>
      <c r="J20" s="5">
        <v>0</v>
      </c>
      <c r="K20" s="5">
        <v>13</v>
      </c>
      <c r="L20" s="5">
        <v>0</v>
      </c>
      <c r="M20" s="5">
        <v>1</v>
      </c>
      <c r="N20" s="5">
        <v>0</v>
      </c>
      <c r="O20" s="23"/>
      <c r="P20" s="23"/>
    </row>
    <row r="21" spans="1:16" ht="18" customHeight="1">
      <c r="A21" s="25" t="s">
        <v>127</v>
      </c>
      <c r="B21" s="10" t="s">
        <v>120</v>
      </c>
      <c r="C21" s="4">
        <f aca="true" t="shared" si="5" ref="C21:N21">C22+C23</f>
        <v>63</v>
      </c>
      <c r="D21" s="4">
        <f t="shared" si="5"/>
        <v>62</v>
      </c>
      <c r="E21" s="4">
        <f t="shared" si="5"/>
        <v>1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4</v>
      </c>
      <c r="J21" s="4">
        <f t="shared" si="5"/>
        <v>0</v>
      </c>
      <c r="K21" s="4">
        <f t="shared" si="5"/>
        <v>22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4">
        <v>25</v>
      </c>
      <c r="P21" s="44">
        <v>6</v>
      </c>
    </row>
    <row r="22" spans="1:16" ht="18" customHeight="1">
      <c r="A22" s="26"/>
      <c r="B22" s="10" t="s">
        <v>121</v>
      </c>
      <c r="C22" s="4">
        <v>31</v>
      </c>
      <c r="D22" s="4">
        <v>30</v>
      </c>
      <c r="E22" s="4">
        <v>1</v>
      </c>
      <c r="F22" s="4">
        <v>0</v>
      </c>
      <c r="G22" s="4">
        <v>0</v>
      </c>
      <c r="H22" s="5">
        <v>0</v>
      </c>
      <c r="I22" s="5">
        <v>2</v>
      </c>
      <c r="J22" s="5">
        <v>0</v>
      </c>
      <c r="K22" s="5">
        <v>14</v>
      </c>
      <c r="L22" s="5">
        <v>0</v>
      </c>
      <c r="M22" s="5">
        <v>0</v>
      </c>
      <c r="N22" s="5">
        <v>0</v>
      </c>
      <c r="O22" s="24"/>
      <c r="P22" s="24"/>
    </row>
    <row r="23" spans="1:16" ht="18" customHeight="1">
      <c r="A23" s="27"/>
      <c r="B23" s="10" t="s">
        <v>122</v>
      </c>
      <c r="C23" s="4">
        <v>32</v>
      </c>
      <c r="D23" s="4">
        <v>32</v>
      </c>
      <c r="E23" s="4">
        <v>0</v>
      </c>
      <c r="F23" s="4">
        <v>0</v>
      </c>
      <c r="G23" s="4">
        <v>0</v>
      </c>
      <c r="H23" s="5">
        <v>0</v>
      </c>
      <c r="I23" s="5">
        <v>2</v>
      </c>
      <c r="J23" s="5">
        <v>0</v>
      </c>
      <c r="K23" s="5">
        <v>8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128</v>
      </c>
      <c r="B24" s="10" t="s">
        <v>120</v>
      </c>
      <c r="C24" s="4">
        <f aca="true" t="shared" si="6" ref="C24:N24">C25+C26</f>
        <v>153</v>
      </c>
      <c r="D24" s="4">
        <f t="shared" si="6"/>
        <v>153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43</v>
      </c>
      <c r="L24" s="4">
        <v>0</v>
      </c>
      <c r="M24" s="4">
        <f t="shared" si="6"/>
        <v>1</v>
      </c>
      <c r="N24" s="4">
        <f t="shared" si="6"/>
        <v>1</v>
      </c>
      <c r="O24" s="44">
        <v>85</v>
      </c>
      <c r="P24" s="44">
        <v>5</v>
      </c>
    </row>
    <row r="25" spans="1:16" ht="18" customHeight="1">
      <c r="A25" s="26"/>
      <c r="B25" s="10" t="s">
        <v>121</v>
      </c>
      <c r="C25" s="4">
        <v>72</v>
      </c>
      <c r="D25" s="4">
        <v>72</v>
      </c>
      <c r="E25" s="4">
        <v>0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>
        <v>23</v>
      </c>
      <c r="L25" s="5">
        <v>0</v>
      </c>
      <c r="M25" s="5">
        <v>1</v>
      </c>
      <c r="N25" s="5">
        <v>1</v>
      </c>
      <c r="O25" s="24"/>
      <c r="P25" s="24"/>
    </row>
    <row r="26" spans="1:16" ht="18" customHeight="1">
      <c r="A26" s="27"/>
      <c r="B26" s="10" t="s">
        <v>122</v>
      </c>
      <c r="C26" s="4">
        <v>81</v>
      </c>
      <c r="D26" s="4">
        <v>81</v>
      </c>
      <c r="E26" s="4">
        <v>0</v>
      </c>
      <c r="F26" s="4">
        <v>0</v>
      </c>
      <c r="G26" s="4">
        <v>0</v>
      </c>
      <c r="H26" s="5">
        <v>0</v>
      </c>
      <c r="I26" s="5">
        <v>0</v>
      </c>
      <c r="J26" s="5">
        <v>0</v>
      </c>
      <c r="K26" s="5">
        <v>20</v>
      </c>
      <c r="L26" s="5">
        <v>0</v>
      </c>
      <c r="M26" s="5">
        <v>0</v>
      </c>
      <c r="N26" s="5">
        <v>0</v>
      </c>
      <c r="O26" s="23"/>
      <c r="P26" s="23"/>
    </row>
    <row r="27" spans="1:16" ht="18" customHeight="1">
      <c r="A27" s="25" t="s">
        <v>129</v>
      </c>
      <c r="B27" s="10" t="s">
        <v>120</v>
      </c>
      <c r="C27" s="4">
        <f aca="true" t="shared" si="7" ref="C27:N27">C28+C29</f>
        <v>29</v>
      </c>
      <c r="D27" s="4">
        <f t="shared" si="7"/>
        <v>28</v>
      </c>
      <c r="E27" s="4">
        <f t="shared" si="7"/>
        <v>1</v>
      </c>
      <c r="F27" s="4">
        <v>0</v>
      </c>
      <c r="G27" s="4">
        <f t="shared" si="7"/>
        <v>0</v>
      </c>
      <c r="H27" s="4">
        <v>0</v>
      </c>
      <c r="I27" s="4">
        <f t="shared" si="7"/>
        <v>0</v>
      </c>
      <c r="J27" s="4">
        <f t="shared" si="7"/>
        <v>0</v>
      </c>
      <c r="K27" s="4">
        <f t="shared" si="7"/>
        <v>4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19</v>
      </c>
      <c r="P27" s="44">
        <v>0</v>
      </c>
    </row>
    <row r="28" spans="1:16" ht="18" customHeight="1">
      <c r="A28" s="26"/>
      <c r="B28" s="10" t="s">
        <v>121</v>
      </c>
      <c r="C28" s="4">
        <v>14</v>
      </c>
      <c r="D28" s="4">
        <v>14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3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122</v>
      </c>
      <c r="C29" s="4">
        <v>15</v>
      </c>
      <c r="D29" s="4">
        <v>14</v>
      </c>
      <c r="E29" s="4">
        <v>1</v>
      </c>
      <c r="F29" s="4">
        <v>0</v>
      </c>
      <c r="G29" s="4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130</v>
      </c>
      <c r="B30" s="78" t="s">
        <v>146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ht="18" customHeight="1">
      <c r="A31" s="26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24.75" customHeight="1">
      <c r="A32" s="2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  <mergeCell ref="C3:G3"/>
    <mergeCell ref="A3:A5"/>
    <mergeCell ref="D4:D5"/>
    <mergeCell ref="E4:F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I3:I5"/>
    <mergeCell ref="J3:J5"/>
    <mergeCell ref="N3:N5"/>
    <mergeCell ref="P12:P14"/>
    <mergeCell ref="O15:O17"/>
    <mergeCell ref="P15:P17"/>
    <mergeCell ref="O6:O8"/>
    <mergeCell ref="P6:P8"/>
    <mergeCell ref="O9:O11"/>
    <mergeCell ref="P9:P11"/>
    <mergeCell ref="O12:O14"/>
    <mergeCell ref="P24:P26"/>
    <mergeCell ref="O27:O29"/>
    <mergeCell ref="P27:P29"/>
    <mergeCell ref="O18:O20"/>
    <mergeCell ref="P18:P20"/>
    <mergeCell ref="O21:O23"/>
    <mergeCell ref="P21:P23"/>
    <mergeCell ref="O24:O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B13">
      <selection activeCell="D17" sqref="D17"/>
    </sheetView>
  </sheetViews>
  <sheetFormatPr defaultColWidth="9.00390625" defaultRowHeight="16.5"/>
  <cols>
    <col min="1" max="1" width="8.125" style="3" customWidth="1"/>
    <col min="2" max="2" width="4.875" style="3" customWidth="1"/>
    <col min="3" max="16" width="12.375" style="3" customWidth="1"/>
    <col min="17" max="16384" width="9.00390625" style="3" customWidth="1"/>
  </cols>
  <sheetData>
    <row r="1" spans="1:17" ht="60" customHeight="1">
      <c r="A1" s="28" t="s">
        <v>141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0" ht="16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8" ht="24" customHeight="1">
      <c r="A3" s="35" t="s">
        <v>161</v>
      </c>
      <c r="B3" s="35" t="s">
        <v>162</v>
      </c>
      <c r="C3" s="30" t="s">
        <v>181</v>
      </c>
      <c r="D3" s="31"/>
      <c r="E3" s="31"/>
      <c r="F3" s="31"/>
      <c r="G3" s="31"/>
      <c r="H3" s="35" t="s">
        <v>183</v>
      </c>
      <c r="I3" s="35" t="s">
        <v>174</v>
      </c>
      <c r="J3" s="35" t="s">
        <v>175</v>
      </c>
      <c r="K3" s="35" t="s">
        <v>176</v>
      </c>
      <c r="L3" s="35" t="s">
        <v>177</v>
      </c>
      <c r="M3" s="35" t="s">
        <v>184</v>
      </c>
      <c r="N3" s="35" t="s">
        <v>70</v>
      </c>
      <c r="O3" s="35" t="s">
        <v>179</v>
      </c>
      <c r="P3" s="35" t="s">
        <v>180</v>
      </c>
      <c r="R3" s="9"/>
    </row>
    <row r="4" spans="1:18" ht="26.25" customHeight="1">
      <c r="A4" s="36"/>
      <c r="B4" s="36"/>
      <c r="C4" s="38" t="s">
        <v>167</v>
      </c>
      <c r="D4" s="35" t="s">
        <v>168</v>
      </c>
      <c r="E4" s="30" t="s">
        <v>182</v>
      </c>
      <c r="F4" s="32"/>
      <c r="G4" s="35" t="s">
        <v>172</v>
      </c>
      <c r="H4" s="36"/>
      <c r="I4" s="36"/>
      <c r="J4" s="36"/>
      <c r="K4" s="36"/>
      <c r="L4" s="36"/>
      <c r="M4" s="36"/>
      <c r="N4" s="36"/>
      <c r="O4" s="36"/>
      <c r="P4" s="36"/>
      <c r="R4" s="9"/>
    </row>
    <row r="5" spans="1:17" ht="114.75" customHeight="1">
      <c r="A5" s="37"/>
      <c r="B5" s="37"/>
      <c r="C5" s="39"/>
      <c r="D5" s="37"/>
      <c r="E5" s="11" t="s">
        <v>169</v>
      </c>
      <c r="F5" s="11" t="s">
        <v>170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8"/>
    </row>
    <row r="6" spans="1:16" ht="18" customHeight="1">
      <c r="A6" s="25" t="s">
        <v>54</v>
      </c>
      <c r="B6" s="10" t="s">
        <v>55</v>
      </c>
      <c r="C6" s="4">
        <f aca="true" t="shared" si="0" ref="C6:N6">C7+C8</f>
        <v>845</v>
      </c>
      <c r="D6" s="4">
        <f t="shared" si="0"/>
        <v>821</v>
      </c>
      <c r="E6" s="4">
        <f t="shared" si="0"/>
        <v>11</v>
      </c>
      <c r="F6" s="4">
        <f t="shared" si="0"/>
        <v>13</v>
      </c>
      <c r="G6" s="4">
        <f t="shared" si="0"/>
        <v>0</v>
      </c>
      <c r="H6" s="4">
        <f t="shared" si="0"/>
        <v>0</v>
      </c>
      <c r="I6" s="4">
        <f t="shared" si="0"/>
        <v>6</v>
      </c>
      <c r="J6" s="4">
        <f t="shared" si="0"/>
        <v>0</v>
      </c>
      <c r="K6" s="4">
        <f t="shared" si="0"/>
        <v>261</v>
      </c>
      <c r="L6" s="4">
        <f t="shared" si="0"/>
        <v>1</v>
      </c>
      <c r="M6" s="4">
        <f t="shared" si="0"/>
        <v>9</v>
      </c>
      <c r="N6" s="4">
        <f t="shared" si="0"/>
        <v>1</v>
      </c>
      <c r="O6" s="44">
        <f>O9+O12+O15+O18+O21+O24+O27</f>
        <v>510</v>
      </c>
      <c r="P6" s="44">
        <f>P9+P12+P15+P18+P21+P24+P27</f>
        <v>67</v>
      </c>
    </row>
    <row r="7" spans="1:16" ht="18" customHeight="1">
      <c r="A7" s="26"/>
      <c r="B7" s="10" t="s">
        <v>56</v>
      </c>
      <c r="C7" s="6">
        <v>416</v>
      </c>
      <c r="D7" s="6">
        <v>404</v>
      </c>
      <c r="E7" s="6">
        <v>4</v>
      </c>
      <c r="F7" s="6">
        <v>8</v>
      </c>
      <c r="G7" s="6">
        <v>0</v>
      </c>
      <c r="H7" s="6">
        <v>0</v>
      </c>
      <c r="I7" s="6">
        <v>3</v>
      </c>
      <c r="J7" s="6">
        <v>0</v>
      </c>
      <c r="K7" s="6">
        <v>158</v>
      </c>
      <c r="L7" s="6">
        <v>0</v>
      </c>
      <c r="M7" s="6">
        <v>5</v>
      </c>
      <c r="N7" s="6">
        <v>0</v>
      </c>
      <c r="O7" s="24"/>
      <c r="P7" s="24"/>
    </row>
    <row r="8" spans="1:16" ht="18" customHeight="1">
      <c r="A8" s="27"/>
      <c r="B8" s="10" t="s">
        <v>57</v>
      </c>
      <c r="C8" s="6">
        <v>429</v>
      </c>
      <c r="D8" s="6">
        <v>417</v>
      </c>
      <c r="E8" s="6">
        <v>7</v>
      </c>
      <c r="F8" s="6">
        <v>5</v>
      </c>
      <c r="G8" s="6">
        <v>0</v>
      </c>
      <c r="H8" s="6">
        <v>0</v>
      </c>
      <c r="I8" s="6">
        <v>3</v>
      </c>
      <c r="J8" s="6">
        <v>0</v>
      </c>
      <c r="K8" s="6">
        <v>103</v>
      </c>
      <c r="L8" s="6">
        <v>1</v>
      </c>
      <c r="M8" s="6">
        <v>4</v>
      </c>
      <c r="N8" s="6">
        <v>1</v>
      </c>
      <c r="O8" s="23"/>
      <c r="P8" s="23"/>
    </row>
    <row r="9" spans="1:16" ht="18" customHeight="1">
      <c r="A9" s="25" t="s">
        <v>58</v>
      </c>
      <c r="B9" s="10" t="s">
        <v>55</v>
      </c>
      <c r="C9" s="4">
        <f aca="true" t="shared" si="1" ref="C9:N9">C10+C11</f>
        <v>182</v>
      </c>
      <c r="D9" s="4">
        <f t="shared" si="1"/>
        <v>172</v>
      </c>
      <c r="E9" s="4">
        <f t="shared" si="1"/>
        <v>5</v>
      </c>
      <c r="F9" s="4">
        <f t="shared" si="1"/>
        <v>5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54</v>
      </c>
      <c r="L9" s="4">
        <f t="shared" si="1"/>
        <v>0</v>
      </c>
      <c r="M9" s="4">
        <f t="shared" si="1"/>
        <v>4</v>
      </c>
      <c r="N9" s="4">
        <f t="shared" si="1"/>
        <v>0</v>
      </c>
      <c r="O9" s="44">
        <v>122</v>
      </c>
      <c r="P9" s="44">
        <v>20</v>
      </c>
    </row>
    <row r="10" spans="1:16" ht="18" customHeight="1">
      <c r="A10" s="26"/>
      <c r="B10" s="10" t="s">
        <v>56</v>
      </c>
      <c r="C10" s="4">
        <v>91</v>
      </c>
      <c r="D10" s="4">
        <v>86</v>
      </c>
      <c r="E10" s="4">
        <v>2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35</v>
      </c>
      <c r="L10" s="4">
        <v>0</v>
      </c>
      <c r="M10" s="4">
        <v>1</v>
      </c>
      <c r="N10" s="4">
        <v>0</v>
      </c>
      <c r="O10" s="24"/>
      <c r="P10" s="24"/>
    </row>
    <row r="11" spans="1:16" ht="18" customHeight="1">
      <c r="A11" s="27"/>
      <c r="B11" s="10" t="s">
        <v>57</v>
      </c>
      <c r="C11" s="4">
        <v>91</v>
      </c>
      <c r="D11" s="4">
        <v>86</v>
      </c>
      <c r="E11" s="4">
        <v>3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19</v>
      </c>
      <c r="L11" s="4">
        <v>0</v>
      </c>
      <c r="M11" s="4">
        <v>3</v>
      </c>
      <c r="N11" s="4">
        <v>0</v>
      </c>
      <c r="O11" s="23"/>
      <c r="P11" s="23"/>
    </row>
    <row r="12" spans="1:16" ht="18" customHeight="1">
      <c r="A12" s="25" t="s">
        <v>59</v>
      </c>
      <c r="B12" s="10" t="s">
        <v>55</v>
      </c>
      <c r="C12" s="4">
        <f aca="true" t="shared" si="2" ref="C12:N12">C13+C14</f>
        <v>162</v>
      </c>
      <c r="D12" s="4">
        <f t="shared" si="2"/>
        <v>159</v>
      </c>
      <c r="E12" s="4">
        <f t="shared" si="2"/>
        <v>1</v>
      </c>
      <c r="F12" s="4">
        <f t="shared" si="2"/>
        <v>2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57</v>
      </c>
      <c r="L12" s="4">
        <f t="shared" si="2"/>
        <v>0</v>
      </c>
      <c r="M12" s="4">
        <f t="shared" si="2"/>
        <v>1</v>
      </c>
      <c r="N12" s="4">
        <f t="shared" si="2"/>
        <v>0</v>
      </c>
      <c r="O12" s="44">
        <v>91</v>
      </c>
      <c r="P12" s="44">
        <v>16</v>
      </c>
    </row>
    <row r="13" spans="1:16" ht="18" customHeight="1">
      <c r="A13" s="26"/>
      <c r="B13" s="10" t="s">
        <v>56</v>
      </c>
      <c r="C13" s="4">
        <v>76</v>
      </c>
      <c r="D13" s="4">
        <v>74</v>
      </c>
      <c r="E13" s="4">
        <v>0</v>
      </c>
      <c r="F13" s="4">
        <v>2</v>
      </c>
      <c r="G13" s="4">
        <v>0</v>
      </c>
      <c r="H13" s="5">
        <v>0</v>
      </c>
      <c r="I13" s="5">
        <v>0</v>
      </c>
      <c r="J13" s="5">
        <v>0</v>
      </c>
      <c r="K13" s="5">
        <v>34</v>
      </c>
      <c r="L13" s="5">
        <v>0</v>
      </c>
      <c r="M13" s="5">
        <v>0</v>
      </c>
      <c r="N13" s="5">
        <v>0</v>
      </c>
      <c r="O13" s="24"/>
      <c r="P13" s="24"/>
    </row>
    <row r="14" spans="1:16" ht="18" customHeight="1">
      <c r="A14" s="27"/>
      <c r="B14" s="10" t="s">
        <v>57</v>
      </c>
      <c r="C14" s="4">
        <v>86</v>
      </c>
      <c r="D14" s="4">
        <v>85</v>
      </c>
      <c r="E14" s="4">
        <v>1</v>
      </c>
      <c r="F14" s="4">
        <v>0</v>
      </c>
      <c r="G14" s="4">
        <v>0</v>
      </c>
      <c r="H14" s="5">
        <v>0</v>
      </c>
      <c r="I14" s="5">
        <v>0</v>
      </c>
      <c r="J14" s="5">
        <v>0</v>
      </c>
      <c r="K14" s="5">
        <v>23</v>
      </c>
      <c r="L14" s="5">
        <v>0</v>
      </c>
      <c r="M14" s="5">
        <v>1</v>
      </c>
      <c r="N14" s="5">
        <v>0</v>
      </c>
      <c r="O14" s="23"/>
      <c r="P14" s="23"/>
    </row>
    <row r="15" spans="1:16" ht="18" customHeight="1">
      <c r="A15" s="25" t="s">
        <v>60</v>
      </c>
      <c r="B15" s="10" t="s">
        <v>55</v>
      </c>
      <c r="C15" s="4">
        <f aca="true" t="shared" si="3" ref="C15:N15">C16+C17</f>
        <v>70</v>
      </c>
      <c r="D15" s="4">
        <f t="shared" si="3"/>
        <v>70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21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4">
        <v>47</v>
      </c>
      <c r="P15" s="44">
        <v>2</v>
      </c>
    </row>
    <row r="16" spans="1:16" ht="18" customHeight="1">
      <c r="A16" s="26"/>
      <c r="B16" s="10" t="s">
        <v>56</v>
      </c>
      <c r="C16" s="4">
        <v>31</v>
      </c>
      <c r="D16" s="4">
        <v>31</v>
      </c>
      <c r="E16" s="4">
        <v>0</v>
      </c>
      <c r="F16" s="4">
        <v>0</v>
      </c>
      <c r="G16" s="4">
        <v>0</v>
      </c>
      <c r="H16" s="5">
        <v>0</v>
      </c>
      <c r="I16" s="5">
        <v>0</v>
      </c>
      <c r="J16" s="5">
        <v>0</v>
      </c>
      <c r="K16" s="5">
        <v>11</v>
      </c>
      <c r="L16" s="5">
        <v>0</v>
      </c>
      <c r="M16" s="5">
        <v>0</v>
      </c>
      <c r="N16" s="5">
        <v>0</v>
      </c>
      <c r="O16" s="24"/>
      <c r="P16" s="24"/>
    </row>
    <row r="17" spans="1:16" ht="18" customHeight="1">
      <c r="A17" s="27"/>
      <c r="B17" s="10" t="s">
        <v>57</v>
      </c>
      <c r="C17" s="4">
        <v>39</v>
      </c>
      <c r="D17" s="4">
        <v>39</v>
      </c>
      <c r="E17" s="4">
        <v>0</v>
      </c>
      <c r="F17" s="4">
        <v>0</v>
      </c>
      <c r="G17" s="4">
        <v>0</v>
      </c>
      <c r="H17" s="5">
        <v>0</v>
      </c>
      <c r="I17" s="5">
        <v>0</v>
      </c>
      <c r="J17" s="5">
        <v>0</v>
      </c>
      <c r="K17" s="5">
        <v>10</v>
      </c>
      <c r="L17" s="5">
        <v>0</v>
      </c>
      <c r="M17" s="5">
        <v>0</v>
      </c>
      <c r="N17" s="5">
        <v>0</v>
      </c>
      <c r="O17" s="23"/>
      <c r="P17" s="23"/>
    </row>
    <row r="18" spans="1:16" ht="18" customHeight="1">
      <c r="A18" s="25" t="s">
        <v>61</v>
      </c>
      <c r="B18" s="10" t="s">
        <v>55</v>
      </c>
      <c r="C18" s="4">
        <f aca="true" t="shared" si="4" ref="C18:N18">C19+C20</f>
        <v>145</v>
      </c>
      <c r="D18" s="4">
        <f t="shared" si="4"/>
        <v>136</v>
      </c>
      <c r="E18" s="4">
        <f t="shared" si="4"/>
        <v>4</v>
      </c>
      <c r="F18" s="4">
        <f t="shared" si="4"/>
        <v>5</v>
      </c>
      <c r="G18" s="4">
        <f t="shared" si="4"/>
        <v>0</v>
      </c>
      <c r="H18" s="4">
        <f t="shared" si="4"/>
        <v>0</v>
      </c>
      <c r="I18" s="4">
        <f t="shared" si="4"/>
        <v>2</v>
      </c>
      <c r="J18" s="4">
        <f t="shared" si="4"/>
        <v>0</v>
      </c>
      <c r="K18" s="4">
        <f t="shared" si="4"/>
        <v>39</v>
      </c>
      <c r="L18" s="4">
        <f t="shared" si="4"/>
        <v>1</v>
      </c>
      <c r="M18" s="4">
        <f t="shared" si="4"/>
        <v>1</v>
      </c>
      <c r="N18" s="4">
        <f t="shared" si="4"/>
        <v>0</v>
      </c>
      <c r="O18" s="44">
        <v>95</v>
      </c>
      <c r="P18" s="44">
        <v>13</v>
      </c>
    </row>
    <row r="19" spans="1:16" ht="18" customHeight="1">
      <c r="A19" s="26"/>
      <c r="B19" s="10" t="s">
        <v>56</v>
      </c>
      <c r="C19" s="4">
        <v>72</v>
      </c>
      <c r="D19" s="4">
        <v>67</v>
      </c>
      <c r="E19" s="4">
        <v>2</v>
      </c>
      <c r="F19" s="4">
        <v>3</v>
      </c>
      <c r="G19" s="4">
        <v>0</v>
      </c>
      <c r="H19" s="5">
        <v>0</v>
      </c>
      <c r="I19" s="5">
        <v>2</v>
      </c>
      <c r="J19" s="5">
        <v>0</v>
      </c>
      <c r="K19" s="5">
        <v>24</v>
      </c>
      <c r="L19" s="5">
        <v>0</v>
      </c>
      <c r="M19" s="5">
        <v>1</v>
      </c>
      <c r="N19" s="5">
        <v>0</v>
      </c>
      <c r="O19" s="24"/>
      <c r="P19" s="24"/>
    </row>
    <row r="20" spans="1:16" ht="18" customHeight="1">
      <c r="A20" s="27"/>
      <c r="B20" s="10" t="s">
        <v>57</v>
      </c>
      <c r="C20" s="4">
        <v>73</v>
      </c>
      <c r="D20" s="4">
        <v>69</v>
      </c>
      <c r="E20" s="4">
        <v>2</v>
      </c>
      <c r="F20" s="4">
        <v>2</v>
      </c>
      <c r="G20" s="4">
        <v>0</v>
      </c>
      <c r="H20" s="5">
        <v>0</v>
      </c>
      <c r="I20" s="5">
        <v>0</v>
      </c>
      <c r="J20" s="5">
        <v>0</v>
      </c>
      <c r="K20" s="5">
        <v>15</v>
      </c>
      <c r="L20" s="5">
        <v>1</v>
      </c>
      <c r="M20" s="5">
        <v>0</v>
      </c>
      <c r="N20" s="5">
        <v>0</v>
      </c>
      <c r="O20" s="23"/>
      <c r="P20" s="23"/>
    </row>
    <row r="21" spans="1:16" ht="18" customHeight="1">
      <c r="A21" s="25" t="s">
        <v>62</v>
      </c>
      <c r="B21" s="10" t="s">
        <v>55</v>
      </c>
      <c r="C21" s="4">
        <f aca="true" t="shared" si="5" ref="C21:N21">C22+C23</f>
        <v>65</v>
      </c>
      <c r="D21" s="4">
        <f t="shared" si="5"/>
        <v>65</v>
      </c>
      <c r="E21" s="4">
        <f t="shared" si="5"/>
        <v>0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24</v>
      </c>
      <c r="L21" s="4">
        <f t="shared" si="5"/>
        <v>0</v>
      </c>
      <c r="M21" s="4">
        <f t="shared" si="5"/>
        <v>1</v>
      </c>
      <c r="N21" s="4">
        <f t="shared" si="5"/>
        <v>0</v>
      </c>
      <c r="O21" s="44">
        <v>44</v>
      </c>
      <c r="P21" s="44">
        <v>6</v>
      </c>
    </row>
    <row r="22" spans="1:16" ht="18" customHeight="1">
      <c r="A22" s="26"/>
      <c r="B22" s="10" t="s">
        <v>56</v>
      </c>
      <c r="C22" s="4">
        <v>28</v>
      </c>
      <c r="D22" s="4">
        <v>28</v>
      </c>
      <c r="E22" s="4">
        <v>0</v>
      </c>
      <c r="F22" s="4">
        <v>0</v>
      </c>
      <c r="G22" s="4">
        <v>0</v>
      </c>
      <c r="H22" s="5">
        <v>0</v>
      </c>
      <c r="I22" s="5">
        <v>0</v>
      </c>
      <c r="J22" s="5">
        <v>0</v>
      </c>
      <c r="K22" s="5">
        <v>12</v>
      </c>
      <c r="L22" s="5">
        <v>0</v>
      </c>
      <c r="M22" s="5">
        <v>1</v>
      </c>
      <c r="N22" s="5">
        <v>0</v>
      </c>
      <c r="O22" s="24"/>
      <c r="P22" s="24"/>
    </row>
    <row r="23" spans="1:16" ht="18" customHeight="1">
      <c r="A23" s="27"/>
      <c r="B23" s="10" t="s">
        <v>57</v>
      </c>
      <c r="C23" s="4">
        <v>37</v>
      </c>
      <c r="D23" s="4">
        <v>37</v>
      </c>
      <c r="E23" s="4">
        <v>0</v>
      </c>
      <c r="F23" s="4">
        <v>0</v>
      </c>
      <c r="G23" s="4">
        <v>0</v>
      </c>
      <c r="H23" s="5">
        <v>0</v>
      </c>
      <c r="I23" s="5">
        <v>0</v>
      </c>
      <c r="J23" s="5">
        <v>0</v>
      </c>
      <c r="K23" s="5">
        <v>12</v>
      </c>
      <c r="L23" s="5">
        <v>0</v>
      </c>
      <c r="M23" s="5">
        <v>0</v>
      </c>
      <c r="N23" s="5">
        <v>0</v>
      </c>
      <c r="O23" s="23"/>
      <c r="P23" s="23"/>
    </row>
    <row r="24" spans="1:16" ht="18" customHeight="1">
      <c r="A24" s="25" t="s">
        <v>63</v>
      </c>
      <c r="B24" s="10" t="s">
        <v>55</v>
      </c>
      <c r="C24" s="4">
        <f aca="true" t="shared" si="6" ref="C24:N24">C25+C26</f>
        <v>204</v>
      </c>
      <c r="D24" s="4">
        <f t="shared" si="6"/>
        <v>202</v>
      </c>
      <c r="E24" s="4">
        <f t="shared" si="6"/>
        <v>1</v>
      </c>
      <c r="F24" s="4">
        <f t="shared" si="6"/>
        <v>1</v>
      </c>
      <c r="G24" s="4">
        <f t="shared" si="6"/>
        <v>0</v>
      </c>
      <c r="H24" s="4">
        <f t="shared" si="6"/>
        <v>0</v>
      </c>
      <c r="I24" s="4">
        <f t="shared" si="6"/>
        <v>2</v>
      </c>
      <c r="J24" s="4">
        <f t="shared" si="6"/>
        <v>0</v>
      </c>
      <c r="K24" s="4">
        <f t="shared" si="6"/>
        <v>57</v>
      </c>
      <c r="L24" s="4">
        <f t="shared" si="6"/>
        <v>0</v>
      </c>
      <c r="M24" s="4">
        <f t="shared" si="6"/>
        <v>2</v>
      </c>
      <c r="N24" s="4">
        <f t="shared" si="6"/>
        <v>1</v>
      </c>
      <c r="O24" s="44">
        <v>87</v>
      </c>
      <c r="P24" s="44">
        <v>8</v>
      </c>
    </row>
    <row r="25" spans="1:16" ht="18" customHeight="1">
      <c r="A25" s="26"/>
      <c r="B25" s="10" t="s">
        <v>56</v>
      </c>
      <c r="C25" s="4">
        <v>105</v>
      </c>
      <c r="D25" s="4">
        <v>105</v>
      </c>
      <c r="E25" s="4">
        <v>0</v>
      </c>
      <c r="F25" s="4">
        <v>0</v>
      </c>
      <c r="G25" s="4">
        <v>0</v>
      </c>
      <c r="H25" s="5">
        <v>0</v>
      </c>
      <c r="I25" s="5">
        <v>1</v>
      </c>
      <c r="J25" s="5">
        <v>0</v>
      </c>
      <c r="K25" s="5">
        <v>38</v>
      </c>
      <c r="L25" s="5">
        <v>0</v>
      </c>
      <c r="M25" s="5">
        <v>2</v>
      </c>
      <c r="N25" s="5">
        <v>0</v>
      </c>
      <c r="O25" s="24"/>
      <c r="P25" s="24"/>
    </row>
    <row r="26" spans="1:16" ht="18" customHeight="1">
      <c r="A26" s="27"/>
      <c r="B26" s="10" t="s">
        <v>57</v>
      </c>
      <c r="C26" s="4">
        <v>99</v>
      </c>
      <c r="D26" s="4">
        <v>97</v>
      </c>
      <c r="E26" s="4">
        <v>1</v>
      </c>
      <c r="F26" s="4">
        <v>1</v>
      </c>
      <c r="G26" s="4">
        <v>0</v>
      </c>
      <c r="H26" s="5">
        <v>0</v>
      </c>
      <c r="I26" s="5">
        <v>1</v>
      </c>
      <c r="J26" s="5">
        <v>0</v>
      </c>
      <c r="K26" s="5">
        <v>19</v>
      </c>
      <c r="L26" s="5">
        <v>0</v>
      </c>
      <c r="M26" s="5">
        <v>0</v>
      </c>
      <c r="N26" s="5">
        <v>1</v>
      </c>
      <c r="O26" s="23"/>
      <c r="P26" s="23"/>
    </row>
    <row r="27" spans="1:16" ht="18" customHeight="1">
      <c r="A27" s="25" t="s">
        <v>64</v>
      </c>
      <c r="B27" s="10" t="s">
        <v>55</v>
      </c>
      <c r="C27" s="4">
        <f aca="true" t="shared" si="7" ref="C27:N27">C28+C29</f>
        <v>17</v>
      </c>
      <c r="D27" s="4">
        <f t="shared" si="7"/>
        <v>17</v>
      </c>
      <c r="E27" s="4">
        <f t="shared" si="7"/>
        <v>0</v>
      </c>
      <c r="F27" s="4">
        <f t="shared" si="7"/>
        <v>0</v>
      </c>
      <c r="G27" s="4">
        <f t="shared" si="7"/>
        <v>0</v>
      </c>
      <c r="H27" s="4">
        <f t="shared" si="7"/>
        <v>0</v>
      </c>
      <c r="I27" s="4">
        <f t="shared" si="7"/>
        <v>2</v>
      </c>
      <c r="J27" s="4">
        <f t="shared" si="7"/>
        <v>0</v>
      </c>
      <c r="K27" s="4">
        <f t="shared" si="7"/>
        <v>9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4">
        <v>24</v>
      </c>
      <c r="P27" s="44">
        <v>2</v>
      </c>
    </row>
    <row r="28" spans="1:16" ht="18" customHeight="1">
      <c r="A28" s="26"/>
      <c r="B28" s="10" t="s">
        <v>56</v>
      </c>
      <c r="C28" s="4">
        <v>13</v>
      </c>
      <c r="D28" s="4">
        <v>13</v>
      </c>
      <c r="E28" s="4">
        <v>0</v>
      </c>
      <c r="F28" s="4">
        <v>0</v>
      </c>
      <c r="G28" s="4">
        <v>0</v>
      </c>
      <c r="H28" s="5">
        <v>0</v>
      </c>
      <c r="I28" s="5">
        <v>0</v>
      </c>
      <c r="J28" s="5">
        <v>0</v>
      </c>
      <c r="K28" s="5">
        <v>4</v>
      </c>
      <c r="L28" s="5">
        <v>0</v>
      </c>
      <c r="M28" s="5">
        <v>0</v>
      </c>
      <c r="N28" s="5">
        <v>0</v>
      </c>
      <c r="O28" s="24"/>
      <c r="P28" s="24"/>
    </row>
    <row r="29" spans="1:16" ht="18" customHeight="1">
      <c r="A29" s="27"/>
      <c r="B29" s="10" t="s">
        <v>57</v>
      </c>
      <c r="C29" s="4">
        <v>4</v>
      </c>
      <c r="D29" s="4">
        <v>4</v>
      </c>
      <c r="E29" s="4">
        <v>0</v>
      </c>
      <c r="F29" s="4">
        <v>0</v>
      </c>
      <c r="G29" s="4">
        <v>0</v>
      </c>
      <c r="H29" s="5">
        <v>0</v>
      </c>
      <c r="I29" s="5">
        <v>2</v>
      </c>
      <c r="J29" s="5">
        <v>0</v>
      </c>
      <c r="K29" s="5">
        <v>5</v>
      </c>
      <c r="L29" s="5">
        <v>0</v>
      </c>
      <c r="M29" s="5">
        <v>0</v>
      </c>
      <c r="N29" s="5">
        <v>0</v>
      </c>
      <c r="O29" s="23"/>
      <c r="P29" s="23"/>
    </row>
    <row r="30" spans="1:16" ht="18" customHeight="1">
      <c r="A30" s="25" t="s">
        <v>65</v>
      </c>
      <c r="B30" s="54" t="s">
        <v>189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18" customHeight="1">
      <c r="A31" s="26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</row>
    <row r="32" spans="1:16" ht="24.75" customHeight="1">
      <c r="A32" s="27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3:16" ht="16.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3:16" ht="16.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43">
    <mergeCell ref="P24:P26"/>
    <mergeCell ref="O27:O29"/>
    <mergeCell ref="P27:P29"/>
    <mergeCell ref="O18:O20"/>
    <mergeCell ref="P18:P20"/>
    <mergeCell ref="O21:O23"/>
    <mergeCell ref="P21:P23"/>
    <mergeCell ref="O24:O26"/>
    <mergeCell ref="O15:O17"/>
    <mergeCell ref="P15:P17"/>
    <mergeCell ref="O6:O8"/>
    <mergeCell ref="P6:P8"/>
    <mergeCell ref="O9:O11"/>
    <mergeCell ref="P9:P11"/>
    <mergeCell ref="O12:O14"/>
    <mergeCell ref="I3:I5"/>
    <mergeCell ref="J3:J5"/>
    <mergeCell ref="N3:N5"/>
    <mergeCell ref="P12:P14"/>
    <mergeCell ref="A9:A11"/>
    <mergeCell ref="A12:A14"/>
    <mergeCell ref="A15:A17"/>
    <mergeCell ref="A1:Q1"/>
    <mergeCell ref="O3:O5"/>
    <mergeCell ref="P3:P5"/>
    <mergeCell ref="L3:L5"/>
    <mergeCell ref="M3:M5"/>
    <mergeCell ref="B3:B5"/>
    <mergeCell ref="H3:H5"/>
    <mergeCell ref="C3:G3"/>
    <mergeCell ref="A3:A5"/>
    <mergeCell ref="D4:D5"/>
    <mergeCell ref="E4:F4"/>
    <mergeCell ref="B30:P32"/>
    <mergeCell ref="G4:G5"/>
    <mergeCell ref="A30:A32"/>
    <mergeCell ref="A6:A8"/>
    <mergeCell ref="A18:A20"/>
    <mergeCell ref="C4:C5"/>
    <mergeCell ref="A27:A29"/>
    <mergeCell ref="A21:A23"/>
    <mergeCell ref="A24:A26"/>
    <mergeCell ref="K3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75390625" style="3" customWidth="1"/>
    <col min="17" max="16384" width="9.00390625" style="3" customWidth="1"/>
  </cols>
  <sheetData>
    <row r="1" spans="1:16" ht="60" customHeight="1">
      <c r="A1" s="28" t="s">
        <v>203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8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150358</v>
      </c>
      <c r="E6" s="10" t="s">
        <v>18</v>
      </c>
      <c r="F6" s="4">
        <f aca="true" t="shared" si="0" ref="F6:P6">F7+F8</f>
        <v>641518</v>
      </c>
      <c r="G6" s="4">
        <f t="shared" si="0"/>
        <v>5219</v>
      </c>
      <c r="H6" s="4">
        <f t="shared" si="0"/>
        <v>42</v>
      </c>
      <c r="I6" s="4">
        <f t="shared" si="0"/>
        <v>141</v>
      </c>
      <c r="J6" s="4">
        <f>J7+J8</f>
        <v>196</v>
      </c>
      <c r="K6" s="4">
        <f t="shared" si="0"/>
        <v>0</v>
      </c>
      <c r="L6" s="4">
        <f t="shared" si="0"/>
        <v>0</v>
      </c>
      <c r="M6" s="4">
        <f t="shared" si="0"/>
        <v>2042</v>
      </c>
      <c r="N6" s="4">
        <f t="shared" si="0"/>
        <v>2796</v>
      </c>
      <c r="O6" s="4">
        <f t="shared" si="0"/>
        <v>0</v>
      </c>
      <c r="P6" s="4">
        <f t="shared" si="0"/>
        <v>2</v>
      </c>
    </row>
    <row r="7" spans="1:16" ht="19.5" customHeight="1">
      <c r="A7" s="26"/>
      <c r="B7" s="24"/>
      <c r="C7" s="24"/>
      <c r="D7" s="24"/>
      <c r="E7" s="10" t="s">
        <v>9</v>
      </c>
      <c r="F7" s="4">
        <v>328360</v>
      </c>
      <c r="G7" s="4">
        <v>2499</v>
      </c>
      <c r="H7" s="6">
        <v>20</v>
      </c>
      <c r="I7" s="6">
        <v>74</v>
      </c>
      <c r="J7" s="6">
        <v>94</v>
      </c>
      <c r="K7" s="6">
        <v>0</v>
      </c>
      <c r="L7" s="6">
        <v>0</v>
      </c>
      <c r="M7" s="6">
        <v>989</v>
      </c>
      <c r="N7" s="6">
        <v>1321</v>
      </c>
      <c r="O7" s="6">
        <v>0</v>
      </c>
      <c r="P7" s="6">
        <v>1</v>
      </c>
    </row>
    <row r="8" spans="1:16" ht="19.5" customHeight="1">
      <c r="A8" s="27"/>
      <c r="B8" s="23"/>
      <c r="C8" s="23"/>
      <c r="D8" s="23"/>
      <c r="E8" s="10" t="s">
        <v>10</v>
      </c>
      <c r="F8" s="4">
        <v>313158</v>
      </c>
      <c r="G8" s="4">
        <v>2720</v>
      </c>
      <c r="H8" s="6">
        <v>22</v>
      </c>
      <c r="I8" s="6">
        <v>67</v>
      </c>
      <c r="J8" s="6">
        <v>102</v>
      </c>
      <c r="K8" s="6">
        <v>0</v>
      </c>
      <c r="L8" s="6">
        <v>0</v>
      </c>
      <c r="M8" s="6">
        <v>1053</v>
      </c>
      <c r="N8" s="6">
        <v>1475</v>
      </c>
      <c r="O8" s="6">
        <v>0</v>
      </c>
      <c r="P8" s="6">
        <v>1</v>
      </c>
    </row>
    <row r="9" spans="1:16" ht="19.5" customHeight="1">
      <c r="A9" s="25" t="s">
        <v>11</v>
      </c>
      <c r="B9" s="44">
        <v>40</v>
      </c>
      <c r="C9" s="44">
        <v>883</v>
      </c>
      <c r="D9" s="44">
        <v>32987</v>
      </c>
      <c r="E9" s="10" t="s">
        <v>18</v>
      </c>
      <c r="F9" s="4">
        <f aca="true" t="shared" si="1" ref="F9:P9">F10+F11</f>
        <v>136043</v>
      </c>
      <c r="G9" s="4">
        <f t="shared" si="1"/>
        <v>1214</v>
      </c>
      <c r="H9" s="4">
        <f t="shared" si="1"/>
        <v>13</v>
      </c>
      <c r="I9" s="4">
        <f t="shared" si="1"/>
        <v>28</v>
      </c>
      <c r="J9" s="4">
        <f>J10+J11</f>
        <v>49</v>
      </c>
      <c r="K9" s="4">
        <f t="shared" si="1"/>
        <v>0</v>
      </c>
      <c r="L9" s="4">
        <f t="shared" si="1"/>
        <v>0</v>
      </c>
      <c r="M9" s="4">
        <f t="shared" si="1"/>
        <v>624</v>
      </c>
      <c r="N9" s="4">
        <f t="shared" si="1"/>
        <v>500</v>
      </c>
      <c r="O9" s="4">
        <f t="shared" si="1"/>
        <v>0</v>
      </c>
      <c r="P9" s="4">
        <f t="shared" si="1"/>
        <v>0</v>
      </c>
    </row>
    <row r="10" spans="1:16" ht="19.5" customHeight="1">
      <c r="A10" s="26"/>
      <c r="B10" s="24"/>
      <c r="C10" s="24"/>
      <c r="D10" s="24"/>
      <c r="E10" s="10" t="s">
        <v>9</v>
      </c>
      <c r="F10" s="4">
        <v>70539</v>
      </c>
      <c r="G10" s="4">
        <v>613</v>
      </c>
      <c r="H10" s="4">
        <v>6</v>
      </c>
      <c r="I10" s="4">
        <v>19</v>
      </c>
      <c r="J10" s="4">
        <v>24</v>
      </c>
      <c r="K10" s="4">
        <v>0</v>
      </c>
      <c r="L10" s="4">
        <v>0</v>
      </c>
      <c r="M10" s="4">
        <v>320</v>
      </c>
      <c r="N10" s="4">
        <v>244</v>
      </c>
      <c r="O10" s="4">
        <v>0</v>
      </c>
      <c r="P10" s="4">
        <v>0</v>
      </c>
    </row>
    <row r="11" spans="1:16" ht="19.5" customHeight="1">
      <c r="A11" s="27"/>
      <c r="B11" s="23"/>
      <c r="C11" s="23"/>
      <c r="D11" s="23"/>
      <c r="E11" s="10" t="s">
        <v>10</v>
      </c>
      <c r="F11" s="4">
        <v>65504</v>
      </c>
      <c r="G11" s="4">
        <v>601</v>
      </c>
      <c r="H11" s="4">
        <v>7</v>
      </c>
      <c r="I11" s="4">
        <v>9</v>
      </c>
      <c r="J11" s="4">
        <v>25</v>
      </c>
      <c r="K11" s="4">
        <v>0</v>
      </c>
      <c r="L11" s="4">
        <v>0</v>
      </c>
      <c r="M11" s="4">
        <v>304</v>
      </c>
      <c r="N11" s="4">
        <v>256</v>
      </c>
      <c r="O11" s="4">
        <v>0</v>
      </c>
      <c r="P11" s="4">
        <v>0</v>
      </c>
    </row>
    <row r="12" spans="1:16" ht="19.5" customHeight="1">
      <c r="A12" s="25" t="s">
        <v>12</v>
      </c>
      <c r="B12" s="44">
        <v>39</v>
      </c>
      <c r="C12" s="44">
        <v>742</v>
      </c>
      <c r="D12" s="44">
        <v>28762</v>
      </c>
      <c r="E12" s="10" t="s">
        <v>18</v>
      </c>
      <c r="F12" s="4">
        <f aca="true" t="shared" si="2" ref="F12:P12">F13+F14</f>
        <v>121299</v>
      </c>
      <c r="G12" s="4">
        <f t="shared" si="2"/>
        <v>1031</v>
      </c>
      <c r="H12" s="4">
        <f t="shared" si="2"/>
        <v>5</v>
      </c>
      <c r="I12" s="4">
        <f t="shared" si="2"/>
        <v>35</v>
      </c>
      <c r="J12" s="4">
        <f>J13+J14</f>
        <v>48</v>
      </c>
      <c r="K12" s="4">
        <f t="shared" si="2"/>
        <v>0</v>
      </c>
      <c r="L12" s="4">
        <f t="shared" si="2"/>
        <v>0</v>
      </c>
      <c r="M12" s="4">
        <f t="shared" si="2"/>
        <v>360</v>
      </c>
      <c r="N12" s="4">
        <f t="shared" si="2"/>
        <v>583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10" t="s">
        <v>9</v>
      </c>
      <c r="F13" s="4">
        <v>62204</v>
      </c>
      <c r="G13" s="4">
        <v>495</v>
      </c>
      <c r="H13" s="4">
        <v>3</v>
      </c>
      <c r="I13" s="4">
        <v>13</v>
      </c>
      <c r="J13" s="4">
        <v>24</v>
      </c>
      <c r="K13" s="4">
        <v>0</v>
      </c>
      <c r="L13" s="4">
        <v>0</v>
      </c>
      <c r="M13" s="4">
        <v>172</v>
      </c>
      <c r="N13" s="4">
        <v>283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10" t="s">
        <v>10</v>
      </c>
      <c r="F14" s="4">
        <v>59095</v>
      </c>
      <c r="G14" s="4">
        <v>536</v>
      </c>
      <c r="H14" s="4">
        <v>2</v>
      </c>
      <c r="I14" s="4">
        <v>22</v>
      </c>
      <c r="J14" s="4">
        <v>24</v>
      </c>
      <c r="K14" s="4">
        <v>0</v>
      </c>
      <c r="L14" s="4">
        <v>0</v>
      </c>
      <c r="M14" s="4">
        <v>188</v>
      </c>
      <c r="N14" s="4">
        <v>300</v>
      </c>
      <c r="O14" s="4">
        <v>0</v>
      </c>
      <c r="P14" s="4">
        <v>0</v>
      </c>
    </row>
    <row r="15" spans="1:16" ht="19.5" customHeight="1">
      <c r="A15" s="25" t="s">
        <v>13</v>
      </c>
      <c r="B15" s="44">
        <v>28</v>
      </c>
      <c r="C15" s="44">
        <v>491</v>
      </c>
      <c r="D15" s="44">
        <v>12092</v>
      </c>
      <c r="E15" s="10" t="s">
        <v>18</v>
      </c>
      <c r="F15" s="4">
        <f aca="true" t="shared" si="3" ref="F15:P15">F16+F17</f>
        <v>53459</v>
      </c>
      <c r="G15" s="4">
        <f t="shared" si="3"/>
        <v>460</v>
      </c>
      <c r="H15" s="4">
        <f t="shared" si="3"/>
        <v>4</v>
      </c>
      <c r="I15" s="4">
        <f t="shared" si="3"/>
        <v>16</v>
      </c>
      <c r="J15" s="4">
        <f>J16+J17</f>
        <v>7</v>
      </c>
      <c r="K15" s="4">
        <f t="shared" si="3"/>
        <v>0</v>
      </c>
      <c r="L15" s="4">
        <f t="shared" si="3"/>
        <v>0</v>
      </c>
      <c r="M15" s="4">
        <f t="shared" si="3"/>
        <v>108</v>
      </c>
      <c r="N15" s="4">
        <f t="shared" si="3"/>
        <v>325</v>
      </c>
      <c r="O15" s="4">
        <f t="shared" si="3"/>
        <v>0</v>
      </c>
      <c r="P15" s="4">
        <f t="shared" si="3"/>
        <v>0</v>
      </c>
    </row>
    <row r="16" spans="1:16" ht="19.5" customHeight="1">
      <c r="A16" s="26"/>
      <c r="B16" s="24"/>
      <c r="C16" s="24"/>
      <c r="D16" s="24"/>
      <c r="E16" s="10" t="s">
        <v>9</v>
      </c>
      <c r="F16" s="4">
        <v>27168</v>
      </c>
      <c r="G16" s="4">
        <v>205</v>
      </c>
      <c r="H16" s="4">
        <v>2</v>
      </c>
      <c r="I16" s="4">
        <v>9</v>
      </c>
      <c r="J16" s="4">
        <v>4</v>
      </c>
      <c r="K16" s="4">
        <v>0</v>
      </c>
      <c r="L16" s="4">
        <v>0</v>
      </c>
      <c r="M16" s="4">
        <v>50</v>
      </c>
      <c r="N16" s="4">
        <v>140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10" t="s">
        <v>10</v>
      </c>
      <c r="F17" s="4">
        <v>26291</v>
      </c>
      <c r="G17" s="4">
        <v>255</v>
      </c>
      <c r="H17" s="4">
        <v>2</v>
      </c>
      <c r="I17" s="4">
        <v>7</v>
      </c>
      <c r="J17" s="4">
        <v>3</v>
      </c>
      <c r="K17" s="4">
        <v>0</v>
      </c>
      <c r="L17" s="4">
        <v>0</v>
      </c>
      <c r="M17" s="4">
        <v>58</v>
      </c>
      <c r="N17" s="4">
        <v>185</v>
      </c>
      <c r="O17" s="4">
        <v>0</v>
      </c>
      <c r="P17" s="4">
        <v>0</v>
      </c>
    </row>
    <row r="18" spans="1:16" ht="19.5" customHeight="1">
      <c r="A18" s="25" t="s">
        <v>14</v>
      </c>
      <c r="B18" s="44">
        <v>46</v>
      </c>
      <c r="C18" s="44">
        <v>880</v>
      </c>
      <c r="D18" s="44">
        <v>30887</v>
      </c>
      <c r="E18" s="10" t="s">
        <v>18</v>
      </c>
      <c r="F18" s="4">
        <f aca="true" t="shared" si="4" ref="F18:P18">F19+F20</f>
        <v>128479</v>
      </c>
      <c r="G18" s="4">
        <f t="shared" si="4"/>
        <v>1067</v>
      </c>
      <c r="H18" s="4">
        <f t="shared" si="4"/>
        <v>1</v>
      </c>
      <c r="I18" s="4">
        <f t="shared" si="4"/>
        <v>33</v>
      </c>
      <c r="J18" s="4">
        <f>J19+J20</f>
        <v>47</v>
      </c>
      <c r="K18" s="4">
        <f t="shared" si="4"/>
        <v>0</v>
      </c>
      <c r="L18" s="4">
        <f t="shared" si="4"/>
        <v>0</v>
      </c>
      <c r="M18" s="4">
        <f t="shared" si="4"/>
        <v>420</v>
      </c>
      <c r="N18" s="4">
        <f t="shared" si="4"/>
        <v>564</v>
      </c>
      <c r="O18" s="4">
        <f t="shared" si="4"/>
        <v>0</v>
      </c>
      <c r="P18" s="4">
        <f t="shared" si="4"/>
        <v>2</v>
      </c>
    </row>
    <row r="19" spans="1:16" ht="19.5" customHeight="1">
      <c r="A19" s="26"/>
      <c r="B19" s="24"/>
      <c r="C19" s="24"/>
      <c r="D19" s="24"/>
      <c r="E19" s="10" t="s">
        <v>9</v>
      </c>
      <c r="F19" s="4">
        <v>65340</v>
      </c>
      <c r="G19" s="4">
        <v>501</v>
      </c>
      <c r="H19" s="4">
        <v>0</v>
      </c>
      <c r="I19" s="4">
        <v>16</v>
      </c>
      <c r="J19" s="4">
        <v>22</v>
      </c>
      <c r="K19" s="4">
        <v>0</v>
      </c>
      <c r="L19" s="4">
        <v>0</v>
      </c>
      <c r="M19" s="4">
        <v>196</v>
      </c>
      <c r="N19" s="4">
        <v>266</v>
      </c>
      <c r="O19" s="4">
        <v>0</v>
      </c>
      <c r="P19" s="4">
        <v>1</v>
      </c>
    </row>
    <row r="20" spans="1:16" ht="19.5" customHeight="1">
      <c r="A20" s="27"/>
      <c r="B20" s="23"/>
      <c r="C20" s="23"/>
      <c r="D20" s="23"/>
      <c r="E20" s="10" t="s">
        <v>10</v>
      </c>
      <c r="F20" s="4">
        <v>63139</v>
      </c>
      <c r="G20" s="4">
        <v>566</v>
      </c>
      <c r="H20" s="4">
        <v>1</v>
      </c>
      <c r="I20" s="4">
        <v>17</v>
      </c>
      <c r="J20" s="4">
        <v>25</v>
      </c>
      <c r="K20" s="4">
        <v>0</v>
      </c>
      <c r="L20" s="4">
        <v>0</v>
      </c>
      <c r="M20" s="4">
        <v>224</v>
      </c>
      <c r="N20" s="4">
        <v>298</v>
      </c>
      <c r="O20" s="4">
        <v>0</v>
      </c>
      <c r="P20" s="4">
        <v>1</v>
      </c>
    </row>
    <row r="21" spans="1:16" ht="19.5" customHeight="1">
      <c r="A21" s="25" t="s">
        <v>15</v>
      </c>
      <c r="B21" s="44">
        <v>34</v>
      </c>
      <c r="C21" s="44">
        <v>496</v>
      </c>
      <c r="D21" s="44">
        <v>16242</v>
      </c>
      <c r="E21" s="10" t="s">
        <v>18</v>
      </c>
      <c r="F21" s="4">
        <f aca="true" t="shared" si="5" ref="F21:P21">F22+F23</f>
        <v>67112</v>
      </c>
      <c r="G21" s="4">
        <f t="shared" si="5"/>
        <v>652</v>
      </c>
      <c r="H21" s="4">
        <f t="shared" si="5"/>
        <v>18</v>
      </c>
      <c r="I21" s="4">
        <f t="shared" si="5"/>
        <v>19</v>
      </c>
      <c r="J21" s="4">
        <f>J22+J23</f>
        <v>24</v>
      </c>
      <c r="K21" s="4">
        <f t="shared" si="5"/>
        <v>0</v>
      </c>
      <c r="L21" s="4">
        <f t="shared" si="5"/>
        <v>0</v>
      </c>
      <c r="M21" s="4">
        <f t="shared" si="5"/>
        <v>155</v>
      </c>
      <c r="N21" s="4">
        <f t="shared" si="5"/>
        <v>436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10" t="s">
        <v>9</v>
      </c>
      <c r="F22" s="4">
        <v>32961</v>
      </c>
      <c r="G22" s="4">
        <v>311</v>
      </c>
      <c r="H22" s="4">
        <v>8</v>
      </c>
      <c r="I22" s="4">
        <v>11</v>
      </c>
      <c r="J22" s="4">
        <v>10</v>
      </c>
      <c r="K22" s="4">
        <v>0</v>
      </c>
      <c r="L22" s="4">
        <v>0</v>
      </c>
      <c r="M22" s="4">
        <v>74</v>
      </c>
      <c r="N22" s="4">
        <v>208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10" t="s">
        <v>10</v>
      </c>
      <c r="F23" s="4">
        <v>34151</v>
      </c>
      <c r="G23" s="4">
        <v>341</v>
      </c>
      <c r="H23" s="4">
        <v>10</v>
      </c>
      <c r="I23" s="4">
        <v>8</v>
      </c>
      <c r="J23" s="4">
        <v>14</v>
      </c>
      <c r="K23" s="4">
        <v>0</v>
      </c>
      <c r="L23" s="4">
        <v>0</v>
      </c>
      <c r="M23" s="4">
        <v>81</v>
      </c>
      <c r="N23" s="4">
        <v>228</v>
      </c>
      <c r="O23" s="4">
        <v>0</v>
      </c>
      <c r="P23" s="4">
        <v>0</v>
      </c>
    </row>
    <row r="24" spans="1:16" ht="19.5" customHeight="1">
      <c r="A24" s="25" t="s">
        <v>16</v>
      </c>
      <c r="B24" s="44">
        <v>43</v>
      </c>
      <c r="C24" s="44">
        <v>738</v>
      </c>
      <c r="D24" s="44">
        <v>25254</v>
      </c>
      <c r="E24" s="10" t="s">
        <v>18</v>
      </c>
      <c r="F24" s="4">
        <f aca="true" t="shared" si="6" ref="F24:P24">F25+F26</f>
        <v>117129</v>
      </c>
      <c r="G24" s="4">
        <f t="shared" si="6"/>
        <v>676</v>
      </c>
      <c r="H24" s="4">
        <f t="shared" si="6"/>
        <v>0</v>
      </c>
      <c r="I24" s="4">
        <f t="shared" si="6"/>
        <v>8</v>
      </c>
      <c r="J24" s="4">
        <f>J25+J26</f>
        <v>19</v>
      </c>
      <c r="K24" s="4">
        <f t="shared" si="6"/>
        <v>0</v>
      </c>
      <c r="L24" s="4">
        <f t="shared" si="6"/>
        <v>0</v>
      </c>
      <c r="M24" s="4">
        <f t="shared" si="6"/>
        <v>345</v>
      </c>
      <c r="N24" s="4">
        <f t="shared" si="6"/>
        <v>304</v>
      </c>
      <c r="O24" s="4">
        <f t="shared" si="6"/>
        <v>0</v>
      </c>
      <c r="P24" s="4">
        <f t="shared" si="6"/>
        <v>0</v>
      </c>
    </row>
    <row r="25" spans="1:16" ht="19.5" customHeight="1">
      <c r="A25" s="26"/>
      <c r="B25" s="24"/>
      <c r="C25" s="24"/>
      <c r="D25" s="24"/>
      <c r="E25" s="10" t="s">
        <v>9</v>
      </c>
      <c r="F25" s="4">
        <v>60707</v>
      </c>
      <c r="G25" s="4">
        <v>320</v>
      </c>
      <c r="H25" s="4">
        <v>0</v>
      </c>
      <c r="I25" s="4">
        <v>4</v>
      </c>
      <c r="J25" s="4">
        <v>9</v>
      </c>
      <c r="K25" s="4">
        <v>0</v>
      </c>
      <c r="L25" s="4">
        <v>0</v>
      </c>
      <c r="M25" s="4">
        <v>162</v>
      </c>
      <c r="N25" s="4">
        <v>145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10" t="s">
        <v>10</v>
      </c>
      <c r="F26" s="4">
        <v>56422</v>
      </c>
      <c r="G26" s="4">
        <v>356</v>
      </c>
      <c r="H26" s="4">
        <v>0</v>
      </c>
      <c r="I26" s="4">
        <v>4</v>
      </c>
      <c r="J26" s="4">
        <v>10</v>
      </c>
      <c r="K26" s="4">
        <v>0</v>
      </c>
      <c r="L26" s="4">
        <v>0</v>
      </c>
      <c r="M26" s="4">
        <v>183</v>
      </c>
      <c r="N26" s="4">
        <v>159</v>
      </c>
      <c r="O26" s="4">
        <v>0</v>
      </c>
      <c r="P26" s="4">
        <v>0</v>
      </c>
    </row>
    <row r="27" spans="1:16" ht="19.5" customHeight="1">
      <c r="A27" s="25" t="s">
        <v>17</v>
      </c>
      <c r="B27" s="44">
        <v>10</v>
      </c>
      <c r="C27" s="44">
        <v>186</v>
      </c>
      <c r="D27" s="44">
        <v>4134</v>
      </c>
      <c r="E27" s="10" t="s">
        <v>18</v>
      </c>
      <c r="F27" s="4">
        <f aca="true" t="shared" si="7" ref="F27:P27">F28+F29</f>
        <v>17997</v>
      </c>
      <c r="G27" s="4">
        <f t="shared" si="7"/>
        <v>119</v>
      </c>
      <c r="H27" s="4">
        <f t="shared" si="7"/>
        <v>1</v>
      </c>
      <c r="I27" s="4">
        <f t="shared" si="7"/>
        <v>2</v>
      </c>
      <c r="J27" s="4">
        <f>J28+J29</f>
        <v>2</v>
      </c>
      <c r="K27" s="4">
        <f t="shared" si="7"/>
        <v>0</v>
      </c>
      <c r="L27" s="4">
        <f t="shared" si="7"/>
        <v>0</v>
      </c>
      <c r="M27" s="4">
        <f t="shared" si="7"/>
        <v>30</v>
      </c>
      <c r="N27" s="4">
        <f t="shared" si="7"/>
        <v>84</v>
      </c>
      <c r="O27" s="4">
        <f t="shared" si="7"/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10" t="s">
        <v>9</v>
      </c>
      <c r="F28" s="4">
        <v>9441</v>
      </c>
      <c r="G28" s="4">
        <v>54</v>
      </c>
      <c r="H28" s="4">
        <v>1</v>
      </c>
      <c r="I28" s="4">
        <v>2</v>
      </c>
      <c r="J28" s="4">
        <v>1</v>
      </c>
      <c r="K28" s="4">
        <v>0</v>
      </c>
      <c r="L28" s="4">
        <v>0</v>
      </c>
      <c r="M28" s="4">
        <v>15</v>
      </c>
      <c r="N28" s="4">
        <v>35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10" t="s">
        <v>10</v>
      </c>
      <c r="F29" s="4">
        <v>8556</v>
      </c>
      <c r="G29" s="4">
        <v>65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15</v>
      </c>
      <c r="N29" s="4">
        <v>49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A12:A14"/>
    <mergeCell ref="A15:A17"/>
    <mergeCell ref="A18:A20"/>
    <mergeCell ref="A27:A29"/>
    <mergeCell ref="A6:A8"/>
    <mergeCell ref="A1:P1"/>
    <mergeCell ref="A21:A23"/>
    <mergeCell ref="A24:A26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O4:O5"/>
    <mergeCell ref="B3:B5"/>
    <mergeCell ref="C3:C5"/>
    <mergeCell ref="D3:D5"/>
    <mergeCell ref="E3:E5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2.125" style="3" customWidth="1"/>
    <col min="17" max="16384" width="9.00390625" style="3" customWidth="1"/>
  </cols>
  <sheetData>
    <row r="1" spans="1:16" ht="60" customHeight="1">
      <c r="A1" s="28" t="s">
        <v>204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4.2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8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150854</v>
      </c>
      <c r="E6" s="10" t="s">
        <v>18</v>
      </c>
      <c r="F6" s="4">
        <f aca="true" t="shared" si="0" ref="F6:P6">F7+F8</f>
        <v>642295</v>
      </c>
      <c r="G6" s="4">
        <f t="shared" si="0"/>
        <v>4731</v>
      </c>
      <c r="H6" s="4">
        <f t="shared" si="0"/>
        <v>53</v>
      </c>
      <c r="I6" s="4">
        <f t="shared" si="0"/>
        <v>157</v>
      </c>
      <c r="J6" s="4">
        <v>208</v>
      </c>
      <c r="K6" s="4">
        <v>208</v>
      </c>
      <c r="L6" s="4">
        <f t="shared" si="0"/>
        <v>1</v>
      </c>
      <c r="M6" s="4">
        <f t="shared" si="0"/>
        <v>1735</v>
      </c>
      <c r="N6" s="4">
        <f t="shared" si="0"/>
        <v>2574</v>
      </c>
      <c r="O6" s="4">
        <f t="shared" si="0"/>
        <v>0</v>
      </c>
      <c r="P6" s="4">
        <f t="shared" si="0"/>
        <v>3</v>
      </c>
    </row>
    <row r="7" spans="1:16" ht="18" customHeight="1">
      <c r="A7" s="26"/>
      <c r="B7" s="24"/>
      <c r="C7" s="24"/>
      <c r="D7" s="24"/>
      <c r="E7" s="10" t="s">
        <v>9</v>
      </c>
      <c r="F7" s="4">
        <v>328739</v>
      </c>
      <c r="G7" s="4">
        <v>2222</v>
      </c>
      <c r="H7" s="6">
        <v>19</v>
      </c>
      <c r="I7" s="6">
        <v>75</v>
      </c>
      <c r="J7" s="6">
        <v>108</v>
      </c>
      <c r="K7" s="6">
        <v>108</v>
      </c>
      <c r="L7" s="6">
        <v>0</v>
      </c>
      <c r="M7" s="6">
        <v>820</v>
      </c>
      <c r="N7" s="6">
        <v>1198</v>
      </c>
      <c r="O7" s="6">
        <v>0</v>
      </c>
      <c r="P7" s="6">
        <v>2</v>
      </c>
    </row>
    <row r="8" spans="1:16" ht="18" customHeight="1">
      <c r="A8" s="27"/>
      <c r="B8" s="23"/>
      <c r="C8" s="23"/>
      <c r="D8" s="23"/>
      <c r="E8" s="10" t="s">
        <v>10</v>
      </c>
      <c r="F8" s="4">
        <v>313556</v>
      </c>
      <c r="G8" s="4">
        <v>2509</v>
      </c>
      <c r="H8" s="6">
        <v>34</v>
      </c>
      <c r="I8" s="6">
        <v>82</v>
      </c>
      <c r="J8" s="6">
        <v>100</v>
      </c>
      <c r="K8" s="6">
        <v>1</v>
      </c>
      <c r="L8" s="6">
        <v>1</v>
      </c>
      <c r="M8" s="6">
        <v>915</v>
      </c>
      <c r="N8" s="6">
        <v>1376</v>
      </c>
      <c r="O8" s="6">
        <v>0</v>
      </c>
      <c r="P8" s="6">
        <v>1</v>
      </c>
    </row>
    <row r="9" spans="1:16" ht="18" customHeight="1">
      <c r="A9" s="25" t="s">
        <v>11</v>
      </c>
      <c r="B9" s="44">
        <v>40</v>
      </c>
      <c r="C9" s="44">
        <v>883</v>
      </c>
      <c r="D9" s="44">
        <v>33150</v>
      </c>
      <c r="E9" s="10" t="s">
        <v>18</v>
      </c>
      <c r="F9" s="4">
        <f aca="true" t="shared" si="1" ref="F9:P9">F10+F11</f>
        <v>136473</v>
      </c>
      <c r="G9" s="4">
        <f t="shared" si="1"/>
        <v>1213</v>
      </c>
      <c r="H9" s="4">
        <f t="shared" si="1"/>
        <v>18</v>
      </c>
      <c r="I9" s="4">
        <f t="shared" si="1"/>
        <v>29</v>
      </c>
      <c r="J9" s="4">
        <f>J10+J11</f>
        <v>36</v>
      </c>
      <c r="K9" s="4">
        <f t="shared" si="1"/>
        <v>0</v>
      </c>
      <c r="L9" s="4">
        <f t="shared" si="1"/>
        <v>0</v>
      </c>
      <c r="M9" s="4">
        <f t="shared" si="1"/>
        <v>583</v>
      </c>
      <c r="N9" s="4">
        <f t="shared" si="1"/>
        <v>547</v>
      </c>
      <c r="O9" s="4">
        <f t="shared" si="1"/>
        <v>0</v>
      </c>
      <c r="P9" s="4">
        <f t="shared" si="1"/>
        <v>0</v>
      </c>
    </row>
    <row r="10" spans="1:16" ht="18" customHeight="1">
      <c r="A10" s="26"/>
      <c r="B10" s="24"/>
      <c r="C10" s="24"/>
      <c r="D10" s="24"/>
      <c r="E10" s="10" t="s">
        <v>9</v>
      </c>
      <c r="F10" s="4">
        <v>70730</v>
      </c>
      <c r="G10" s="4">
        <v>579</v>
      </c>
      <c r="H10" s="4">
        <v>7</v>
      </c>
      <c r="I10" s="4">
        <v>11</v>
      </c>
      <c r="J10" s="4">
        <v>19</v>
      </c>
      <c r="K10" s="4">
        <v>0</v>
      </c>
      <c r="L10" s="4">
        <v>0</v>
      </c>
      <c r="M10" s="4">
        <v>281</v>
      </c>
      <c r="N10" s="4">
        <v>261</v>
      </c>
      <c r="O10" s="4">
        <v>0</v>
      </c>
      <c r="P10" s="4">
        <v>0</v>
      </c>
    </row>
    <row r="11" spans="1:16" ht="18" customHeight="1">
      <c r="A11" s="27"/>
      <c r="B11" s="23"/>
      <c r="C11" s="23"/>
      <c r="D11" s="23"/>
      <c r="E11" s="10" t="s">
        <v>10</v>
      </c>
      <c r="F11" s="4">
        <v>65743</v>
      </c>
      <c r="G11" s="4">
        <v>634</v>
      </c>
      <c r="H11" s="4">
        <v>11</v>
      </c>
      <c r="I11" s="4">
        <v>18</v>
      </c>
      <c r="J11" s="4">
        <v>17</v>
      </c>
      <c r="K11" s="4">
        <v>0</v>
      </c>
      <c r="L11" s="4">
        <v>0</v>
      </c>
      <c r="M11" s="4">
        <v>302</v>
      </c>
      <c r="N11" s="4">
        <v>286</v>
      </c>
      <c r="O11" s="4">
        <v>0</v>
      </c>
      <c r="P11" s="4">
        <v>0</v>
      </c>
    </row>
    <row r="12" spans="1:16" ht="18" customHeight="1">
      <c r="A12" s="25" t="s">
        <v>12</v>
      </c>
      <c r="B12" s="44">
        <v>39</v>
      </c>
      <c r="C12" s="44">
        <v>742</v>
      </c>
      <c r="D12" s="44">
        <v>28903</v>
      </c>
      <c r="E12" s="10" t="s">
        <v>18</v>
      </c>
      <c r="F12" s="4">
        <f aca="true" t="shared" si="2" ref="F12:P12">F13+F14</f>
        <v>121644</v>
      </c>
      <c r="G12" s="4">
        <f t="shared" si="2"/>
        <v>857</v>
      </c>
      <c r="H12" s="4">
        <f t="shared" si="2"/>
        <v>6</v>
      </c>
      <c r="I12" s="4">
        <f t="shared" si="2"/>
        <v>31</v>
      </c>
      <c r="J12" s="4">
        <f>J13+J14</f>
        <v>46</v>
      </c>
      <c r="K12" s="4">
        <f t="shared" si="2"/>
        <v>1</v>
      </c>
      <c r="L12" s="4">
        <f t="shared" si="2"/>
        <v>1</v>
      </c>
      <c r="M12" s="4">
        <f t="shared" si="2"/>
        <v>278</v>
      </c>
      <c r="N12" s="4">
        <f t="shared" si="2"/>
        <v>495</v>
      </c>
      <c r="O12" s="4">
        <f t="shared" si="2"/>
        <v>0</v>
      </c>
      <c r="P12" s="4">
        <f t="shared" si="2"/>
        <v>0</v>
      </c>
    </row>
    <row r="13" spans="1:16" ht="18" customHeight="1">
      <c r="A13" s="26"/>
      <c r="B13" s="24"/>
      <c r="C13" s="24"/>
      <c r="D13" s="24"/>
      <c r="E13" s="10" t="s">
        <v>9</v>
      </c>
      <c r="F13" s="4">
        <v>62388</v>
      </c>
      <c r="G13" s="4">
        <v>426</v>
      </c>
      <c r="H13" s="4">
        <v>2</v>
      </c>
      <c r="I13" s="4">
        <v>14</v>
      </c>
      <c r="J13" s="4">
        <v>34</v>
      </c>
      <c r="K13" s="4">
        <v>0</v>
      </c>
      <c r="L13" s="4">
        <v>0</v>
      </c>
      <c r="M13" s="4">
        <v>137</v>
      </c>
      <c r="N13" s="4">
        <v>239</v>
      </c>
      <c r="O13" s="4">
        <v>0</v>
      </c>
      <c r="P13" s="4">
        <v>0</v>
      </c>
    </row>
    <row r="14" spans="1:16" ht="18" customHeight="1">
      <c r="A14" s="27"/>
      <c r="B14" s="23"/>
      <c r="C14" s="23"/>
      <c r="D14" s="23"/>
      <c r="E14" s="10" t="s">
        <v>10</v>
      </c>
      <c r="F14" s="4">
        <v>59256</v>
      </c>
      <c r="G14" s="4">
        <v>431</v>
      </c>
      <c r="H14" s="4">
        <v>4</v>
      </c>
      <c r="I14" s="4">
        <v>17</v>
      </c>
      <c r="J14" s="4">
        <v>12</v>
      </c>
      <c r="K14" s="4">
        <v>1</v>
      </c>
      <c r="L14" s="4">
        <v>1</v>
      </c>
      <c r="M14" s="4">
        <v>141</v>
      </c>
      <c r="N14" s="4">
        <v>256</v>
      </c>
      <c r="O14" s="4">
        <v>0</v>
      </c>
      <c r="P14" s="4">
        <v>0</v>
      </c>
    </row>
    <row r="15" spans="1:16" ht="18" customHeight="1">
      <c r="A15" s="25" t="s">
        <v>13</v>
      </c>
      <c r="B15" s="44">
        <v>28</v>
      </c>
      <c r="C15" s="44">
        <v>491</v>
      </c>
      <c r="D15" s="44">
        <v>12082</v>
      </c>
      <c r="E15" s="10" t="s">
        <v>18</v>
      </c>
      <c r="F15" s="4">
        <f aca="true" t="shared" si="3" ref="F15:P15">F16+F17</f>
        <v>53340</v>
      </c>
      <c r="G15" s="4">
        <f t="shared" si="3"/>
        <v>351</v>
      </c>
      <c r="H15" s="4">
        <f t="shared" si="3"/>
        <v>2</v>
      </c>
      <c r="I15" s="4">
        <f t="shared" si="3"/>
        <v>6</v>
      </c>
      <c r="J15" s="4">
        <f>J16+J17</f>
        <v>7</v>
      </c>
      <c r="K15" s="4">
        <f t="shared" si="3"/>
        <v>0</v>
      </c>
      <c r="L15" s="4">
        <f t="shared" si="3"/>
        <v>0</v>
      </c>
      <c r="M15" s="4">
        <f t="shared" si="3"/>
        <v>71</v>
      </c>
      <c r="N15" s="4">
        <f t="shared" si="3"/>
        <v>265</v>
      </c>
      <c r="O15" s="4">
        <f t="shared" si="3"/>
        <v>0</v>
      </c>
      <c r="P15" s="4">
        <f t="shared" si="3"/>
        <v>0</v>
      </c>
    </row>
    <row r="16" spans="1:16" ht="18" customHeight="1">
      <c r="A16" s="26"/>
      <c r="B16" s="24"/>
      <c r="C16" s="24"/>
      <c r="D16" s="24"/>
      <c r="E16" s="10" t="s">
        <v>9</v>
      </c>
      <c r="F16" s="4">
        <v>27094</v>
      </c>
      <c r="G16" s="4">
        <v>153</v>
      </c>
      <c r="H16" s="4">
        <v>1</v>
      </c>
      <c r="I16" s="4">
        <v>2</v>
      </c>
      <c r="J16" s="4">
        <v>2</v>
      </c>
      <c r="K16" s="4">
        <v>0</v>
      </c>
      <c r="L16" s="4">
        <v>0</v>
      </c>
      <c r="M16" s="4">
        <v>31</v>
      </c>
      <c r="N16" s="4">
        <v>117</v>
      </c>
      <c r="O16" s="4">
        <v>0</v>
      </c>
      <c r="P16" s="4">
        <v>0</v>
      </c>
    </row>
    <row r="17" spans="1:16" ht="18" customHeight="1">
      <c r="A17" s="27"/>
      <c r="B17" s="23"/>
      <c r="C17" s="23"/>
      <c r="D17" s="23"/>
      <c r="E17" s="10" t="s">
        <v>10</v>
      </c>
      <c r="F17" s="4">
        <v>26246</v>
      </c>
      <c r="G17" s="4">
        <v>198</v>
      </c>
      <c r="H17" s="4">
        <v>1</v>
      </c>
      <c r="I17" s="4">
        <v>4</v>
      </c>
      <c r="J17" s="4">
        <v>5</v>
      </c>
      <c r="K17" s="4">
        <v>0</v>
      </c>
      <c r="L17" s="4">
        <v>0</v>
      </c>
      <c r="M17" s="4">
        <v>40</v>
      </c>
      <c r="N17" s="4">
        <v>148</v>
      </c>
      <c r="O17" s="4">
        <v>0</v>
      </c>
      <c r="P17" s="4">
        <v>0</v>
      </c>
    </row>
    <row r="18" spans="1:16" ht="18" customHeight="1">
      <c r="A18" s="25" t="s">
        <v>14</v>
      </c>
      <c r="B18" s="44">
        <v>46</v>
      </c>
      <c r="C18" s="44">
        <v>880</v>
      </c>
      <c r="D18" s="44">
        <v>30913</v>
      </c>
      <c r="E18" s="10" t="s">
        <v>18</v>
      </c>
      <c r="F18" s="4">
        <f aca="true" t="shared" si="4" ref="F18:P18">F19+F20</f>
        <v>128410</v>
      </c>
      <c r="G18" s="4">
        <f t="shared" si="4"/>
        <v>904</v>
      </c>
      <c r="H18" s="4">
        <f t="shared" si="4"/>
        <v>6</v>
      </c>
      <c r="I18" s="4">
        <f t="shared" si="4"/>
        <v>40</v>
      </c>
      <c r="J18" s="4">
        <f>J19+J20</f>
        <v>46</v>
      </c>
      <c r="K18" s="4">
        <f t="shared" si="4"/>
        <v>0</v>
      </c>
      <c r="L18" s="4">
        <f t="shared" si="4"/>
        <v>0</v>
      </c>
      <c r="M18" s="4">
        <f t="shared" si="4"/>
        <v>322</v>
      </c>
      <c r="N18" s="4">
        <f t="shared" si="4"/>
        <v>487</v>
      </c>
      <c r="O18" s="4">
        <f t="shared" si="4"/>
        <v>0</v>
      </c>
      <c r="P18" s="4">
        <f t="shared" si="4"/>
        <v>3</v>
      </c>
    </row>
    <row r="19" spans="1:16" ht="18" customHeight="1">
      <c r="A19" s="26"/>
      <c r="B19" s="24"/>
      <c r="C19" s="24"/>
      <c r="D19" s="24"/>
      <c r="E19" s="10" t="s">
        <v>9</v>
      </c>
      <c r="F19" s="4">
        <v>65343</v>
      </c>
      <c r="G19" s="4">
        <v>441</v>
      </c>
      <c r="H19" s="4">
        <v>3</v>
      </c>
      <c r="I19" s="4">
        <v>22</v>
      </c>
      <c r="J19" s="4">
        <v>25</v>
      </c>
      <c r="K19" s="4">
        <v>0</v>
      </c>
      <c r="L19" s="4">
        <v>0</v>
      </c>
      <c r="M19" s="4">
        <v>151</v>
      </c>
      <c r="N19" s="4">
        <v>238</v>
      </c>
      <c r="O19" s="4">
        <v>0</v>
      </c>
      <c r="P19" s="4">
        <v>2</v>
      </c>
    </row>
    <row r="20" spans="1:16" ht="18" customHeight="1">
      <c r="A20" s="27"/>
      <c r="B20" s="23"/>
      <c r="C20" s="23"/>
      <c r="D20" s="23"/>
      <c r="E20" s="10" t="s">
        <v>10</v>
      </c>
      <c r="F20" s="4">
        <v>63067</v>
      </c>
      <c r="G20" s="4">
        <v>463</v>
      </c>
      <c r="H20" s="4">
        <v>3</v>
      </c>
      <c r="I20" s="4">
        <v>18</v>
      </c>
      <c r="J20" s="4">
        <v>21</v>
      </c>
      <c r="K20" s="4">
        <v>0</v>
      </c>
      <c r="L20" s="4">
        <v>0</v>
      </c>
      <c r="M20" s="4">
        <v>171</v>
      </c>
      <c r="N20" s="4">
        <v>249</v>
      </c>
      <c r="O20" s="4">
        <v>0</v>
      </c>
      <c r="P20" s="4">
        <v>1</v>
      </c>
    </row>
    <row r="21" spans="1:16" ht="18" customHeight="1">
      <c r="A21" s="25" t="s">
        <v>15</v>
      </c>
      <c r="B21" s="44">
        <v>34</v>
      </c>
      <c r="C21" s="44">
        <v>496</v>
      </c>
      <c r="D21" s="44">
        <v>16271</v>
      </c>
      <c r="E21" s="10" t="s">
        <v>18</v>
      </c>
      <c r="F21" s="4">
        <f aca="true" t="shared" si="5" ref="F21:P21">F22+F23</f>
        <v>67219</v>
      </c>
      <c r="G21" s="4">
        <f t="shared" si="5"/>
        <v>706</v>
      </c>
      <c r="H21" s="4">
        <f t="shared" si="5"/>
        <v>21</v>
      </c>
      <c r="I21" s="4">
        <f t="shared" si="5"/>
        <v>42</v>
      </c>
      <c r="J21" s="4">
        <f>J22+J23</f>
        <v>42</v>
      </c>
      <c r="K21" s="4">
        <f t="shared" si="5"/>
        <v>0</v>
      </c>
      <c r="L21" s="4">
        <f t="shared" si="5"/>
        <v>0</v>
      </c>
      <c r="M21" s="4">
        <f t="shared" si="5"/>
        <v>165</v>
      </c>
      <c r="N21" s="4">
        <f t="shared" si="5"/>
        <v>436</v>
      </c>
      <c r="O21" s="4">
        <f t="shared" si="5"/>
        <v>0</v>
      </c>
      <c r="P21" s="4">
        <f t="shared" si="5"/>
        <v>0</v>
      </c>
    </row>
    <row r="22" spans="1:16" ht="18" customHeight="1">
      <c r="A22" s="26"/>
      <c r="B22" s="24"/>
      <c r="C22" s="24"/>
      <c r="D22" s="24"/>
      <c r="E22" s="10" t="s">
        <v>9</v>
      </c>
      <c r="F22" s="4">
        <v>32980</v>
      </c>
      <c r="G22" s="4">
        <v>287</v>
      </c>
      <c r="H22" s="4">
        <v>6</v>
      </c>
      <c r="I22" s="4">
        <v>20</v>
      </c>
      <c r="J22" s="4">
        <v>14</v>
      </c>
      <c r="K22" s="4">
        <v>0</v>
      </c>
      <c r="L22" s="4">
        <v>0</v>
      </c>
      <c r="M22" s="4">
        <v>73</v>
      </c>
      <c r="N22" s="4">
        <v>174</v>
      </c>
      <c r="O22" s="4">
        <v>0</v>
      </c>
      <c r="P22" s="4">
        <v>0</v>
      </c>
    </row>
    <row r="23" spans="1:16" ht="18" customHeight="1">
      <c r="A23" s="27"/>
      <c r="B23" s="23"/>
      <c r="C23" s="23"/>
      <c r="D23" s="23"/>
      <c r="E23" s="10" t="s">
        <v>10</v>
      </c>
      <c r="F23" s="4">
        <v>34239</v>
      </c>
      <c r="G23" s="4">
        <v>419</v>
      </c>
      <c r="H23" s="4">
        <v>15</v>
      </c>
      <c r="I23" s="4">
        <v>22</v>
      </c>
      <c r="J23" s="4">
        <v>28</v>
      </c>
      <c r="K23" s="4">
        <v>0</v>
      </c>
      <c r="L23" s="4">
        <v>0</v>
      </c>
      <c r="M23" s="4">
        <v>92</v>
      </c>
      <c r="N23" s="4">
        <v>262</v>
      </c>
      <c r="O23" s="4">
        <v>0</v>
      </c>
      <c r="P23" s="4">
        <v>0</v>
      </c>
    </row>
    <row r="24" spans="1:16" ht="18" customHeight="1">
      <c r="A24" s="25" t="s">
        <v>16</v>
      </c>
      <c r="B24" s="44">
        <v>43</v>
      </c>
      <c r="C24" s="44">
        <v>738</v>
      </c>
      <c r="D24" s="44">
        <v>25396</v>
      </c>
      <c r="E24" s="10" t="s">
        <v>18</v>
      </c>
      <c r="F24" s="4">
        <f aca="true" t="shared" si="6" ref="F24:P24">F25+F26</f>
        <v>117213</v>
      </c>
      <c r="G24" s="4">
        <f t="shared" si="6"/>
        <v>624</v>
      </c>
      <c r="H24" s="4">
        <f t="shared" si="6"/>
        <v>0</v>
      </c>
      <c r="I24" s="4">
        <f t="shared" si="6"/>
        <v>8</v>
      </c>
      <c r="J24" s="4">
        <f>J25+J26</f>
        <v>25</v>
      </c>
      <c r="K24" s="4">
        <f t="shared" si="6"/>
        <v>0</v>
      </c>
      <c r="L24" s="4">
        <f t="shared" si="6"/>
        <v>0</v>
      </c>
      <c r="M24" s="4">
        <f t="shared" si="6"/>
        <v>285</v>
      </c>
      <c r="N24" s="4">
        <f t="shared" si="6"/>
        <v>306</v>
      </c>
      <c r="O24" s="4">
        <f t="shared" si="6"/>
        <v>0</v>
      </c>
      <c r="P24" s="4">
        <f t="shared" si="6"/>
        <v>0</v>
      </c>
    </row>
    <row r="25" spans="1:16" ht="18" customHeight="1">
      <c r="A25" s="26"/>
      <c r="B25" s="24"/>
      <c r="C25" s="24"/>
      <c r="D25" s="24"/>
      <c r="E25" s="10" t="s">
        <v>9</v>
      </c>
      <c r="F25" s="4">
        <v>60767</v>
      </c>
      <c r="G25" s="4">
        <v>302</v>
      </c>
      <c r="H25" s="4">
        <v>0</v>
      </c>
      <c r="I25" s="4">
        <v>5</v>
      </c>
      <c r="J25" s="4">
        <v>11</v>
      </c>
      <c r="K25" s="4">
        <v>0</v>
      </c>
      <c r="L25" s="4">
        <v>0</v>
      </c>
      <c r="M25" s="4">
        <v>134</v>
      </c>
      <c r="N25" s="4">
        <v>152</v>
      </c>
      <c r="O25" s="4">
        <v>0</v>
      </c>
      <c r="P25" s="4">
        <v>0</v>
      </c>
    </row>
    <row r="26" spans="1:16" ht="18" customHeight="1">
      <c r="A26" s="27"/>
      <c r="B26" s="23"/>
      <c r="C26" s="23"/>
      <c r="D26" s="23"/>
      <c r="E26" s="10" t="s">
        <v>10</v>
      </c>
      <c r="F26" s="4">
        <v>56446</v>
      </c>
      <c r="G26" s="4">
        <v>322</v>
      </c>
      <c r="H26" s="4">
        <v>0</v>
      </c>
      <c r="I26" s="4">
        <v>3</v>
      </c>
      <c r="J26" s="4">
        <v>14</v>
      </c>
      <c r="K26" s="4">
        <v>0</v>
      </c>
      <c r="L26" s="4">
        <v>0</v>
      </c>
      <c r="M26" s="4">
        <v>151</v>
      </c>
      <c r="N26" s="4">
        <v>154</v>
      </c>
      <c r="O26" s="4">
        <v>0</v>
      </c>
      <c r="P26" s="4">
        <v>0</v>
      </c>
    </row>
    <row r="27" spans="1:16" ht="18" customHeight="1">
      <c r="A27" s="25" t="s">
        <v>17</v>
      </c>
      <c r="B27" s="44">
        <v>10</v>
      </c>
      <c r="C27" s="44">
        <v>186</v>
      </c>
      <c r="D27" s="44">
        <v>4139</v>
      </c>
      <c r="E27" s="10" t="s">
        <v>18</v>
      </c>
      <c r="F27" s="4">
        <f aca="true" t="shared" si="7" ref="F27:P27">F28+F29</f>
        <v>17996</v>
      </c>
      <c r="G27" s="4">
        <f t="shared" si="7"/>
        <v>76</v>
      </c>
      <c r="H27" s="4">
        <f t="shared" si="7"/>
        <v>0</v>
      </c>
      <c r="I27" s="4">
        <f t="shared" si="7"/>
        <v>1</v>
      </c>
      <c r="J27" s="4">
        <f>J28+J29</f>
        <v>6</v>
      </c>
      <c r="K27" s="4">
        <f t="shared" si="7"/>
        <v>0</v>
      </c>
      <c r="L27" s="4">
        <f t="shared" si="7"/>
        <v>0</v>
      </c>
      <c r="M27" s="4">
        <f t="shared" si="7"/>
        <v>31</v>
      </c>
      <c r="N27" s="4">
        <f t="shared" si="7"/>
        <v>38</v>
      </c>
      <c r="O27" s="4">
        <f t="shared" si="7"/>
        <v>0</v>
      </c>
      <c r="P27" s="4">
        <f t="shared" si="7"/>
        <v>0</v>
      </c>
    </row>
    <row r="28" spans="1:16" ht="18" customHeight="1">
      <c r="A28" s="26"/>
      <c r="B28" s="24"/>
      <c r="C28" s="24"/>
      <c r="D28" s="24"/>
      <c r="E28" s="10" t="s">
        <v>9</v>
      </c>
      <c r="F28" s="4">
        <v>9437</v>
      </c>
      <c r="G28" s="4">
        <v>34</v>
      </c>
      <c r="H28" s="4">
        <v>0</v>
      </c>
      <c r="I28" s="4">
        <v>1</v>
      </c>
      <c r="J28" s="4">
        <v>3</v>
      </c>
      <c r="K28" s="4">
        <v>0</v>
      </c>
      <c r="L28" s="4">
        <v>0</v>
      </c>
      <c r="M28" s="4">
        <v>13</v>
      </c>
      <c r="N28" s="4">
        <v>17</v>
      </c>
      <c r="O28" s="4">
        <v>0</v>
      </c>
      <c r="P28" s="4">
        <v>0</v>
      </c>
    </row>
    <row r="29" spans="1:16" ht="18" customHeight="1">
      <c r="A29" s="27"/>
      <c r="B29" s="23"/>
      <c r="C29" s="23"/>
      <c r="D29" s="23"/>
      <c r="E29" s="10" t="s">
        <v>10</v>
      </c>
      <c r="F29" s="4">
        <v>8559</v>
      </c>
      <c r="G29" s="4">
        <v>42</v>
      </c>
      <c r="H29" s="4">
        <v>0</v>
      </c>
      <c r="I29" s="4">
        <v>0</v>
      </c>
      <c r="J29" s="4">
        <v>3</v>
      </c>
      <c r="K29" s="4">
        <v>0</v>
      </c>
      <c r="L29" s="4">
        <v>0</v>
      </c>
      <c r="M29" s="4">
        <v>18</v>
      </c>
      <c r="N29" s="4">
        <v>21</v>
      </c>
      <c r="O29" s="4">
        <v>0</v>
      </c>
      <c r="P29" s="4">
        <v>0</v>
      </c>
    </row>
    <row r="30" spans="1:16" ht="50.25" customHeight="1">
      <c r="A30" s="4" t="s">
        <v>185</v>
      </c>
      <c r="B30" s="45" t="s">
        <v>187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6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B3:B5"/>
    <mergeCell ref="C3:C5"/>
    <mergeCell ref="D3:D5"/>
    <mergeCell ref="E3:E5"/>
    <mergeCell ref="I4:L4"/>
    <mergeCell ref="F3:F5"/>
    <mergeCell ref="M4:M5"/>
    <mergeCell ref="N4:N5"/>
    <mergeCell ref="A1:P1"/>
    <mergeCell ref="A21:A23"/>
    <mergeCell ref="A24:A26"/>
    <mergeCell ref="G3:P3"/>
    <mergeCell ref="G4:G5"/>
    <mergeCell ref="A3:A5"/>
    <mergeCell ref="A9:A11"/>
    <mergeCell ref="H4:H5"/>
    <mergeCell ref="A12:A14"/>
    <mergeCell ref="P4:P5"/>
    <mergeCell ref="A15:A17"/>
    <mergeCell ref="A18:A20"/>
    <mergeCell ref="A27:A29"/>
    <mergeCell ref="A6:A8"/>
    <mergeCell ref="B30:P30"/>
    <mergeCell ref="Q3:Z3"/>
    <mergeCell ref="Q4:Q5"/>
    <mergeCell ref="R4:R5"/>
    <mergeCell ref="S4:V4"/>
    <mergeCell ref="W4:W5"/>
    <mergeCell ref="X4:X5"/>
    <mergeCell ref="Y4:Y5"/>
    <mergeCell ref="Z4:Z5"/>
    <mergeCell ref="O4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2.125" style="3" customWidth="1"/>
    <col min="17" max="16384" width="9.00390625" style="3" customWidth="1"/>
  </cols>
  <sheetData>
    <row r="1" spans="1:16" ht="60" customHeight="1">
      <c r="A1" s="28" t="s">
        <v>205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28.2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5.7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151362</v>
      </c>
      <c r="E6" s="10" t="s">
        <v>18</v>
      </c>
      <c r="F6" s="4">
        <f aca="true" t="shared" si="0" ref="F6:P6">F7+F8</f>
        <v>643050</v>
      </c>
      <c r="G6" s="4">
        <f t="shared" si="0"/>
        <v>5020</v>
      </c>
      <c r="H6" s="4">
        <f t="shared" si="0"/>
        <v>60</v>
      </c>
      <c r="I6" s="4">
        <f t="shared" si="0"/>
        <v>142</v>
      </c>
      <c r="J6" s="4">
        <f t="shared" si="0"/>
        <v>189</v>
      </c>
      <c r="K6" s="4">
        <f t="shared" si="0"/>
        <v>1</v>
      </c>
      <c r="L6" s="4">
        <f t="shared" si="0"/>
        <v>0</v>
      </c>
      <c r="M6" s="4">
        <f t="shared" si="0"/>
        <v>2005</v>
      </c>
      <c r="N6" s="4">
        <f t="shared" si="0"/>
        <v>2622</v>
      </c>
      <c r="O6" s="4">
        <f t="shared" si="0"/>
        <v>0</v>
      </c>
      <c r="P6" s="4">
        <f t="shared" si="0"/>
        <v>1</v>
      </c>
    </row>
    <row r="7" spans="1:16" ht="15.75" customHeight="1">
      <c r="A7" s="26"/>
      <c r="B7" s="24"/>
      <c r="C7" s="24"/>
      <c r="D7" s="24"/>
      <c r="E7" s="10" t="s">
        <v>9</v>
      </c>
      <c r="F7" s="4">
        <v>329047</v>
      </c>
      <c r="G7" s="4">
        <v>2379</v>
      </c>
      <c r="H7" s="6">
        <v>22</v>
      </c>
      <c r="I7" s="6">
        <v>73</v>
      </c>
      <c r="J7" s="6">
        <v>83</v>
      </c>
      <c r="K7" s="6">
        <v>1</v>
      </c>
      <c r="L7" s="6">
        <v>0</v>
      </c>
      <c r="M7" s="6">
        <v>951</v>
      </c>
      <c r="N7" s="6">
        <v>1249</v>
      </c>
      <c r="O7" s="6">
        <v>0</v>
      </c>
      <c r="P7" s="6">
        <v>0</v>
      </c>
    </row>
    <row r="8" spans="1:16" ht="15.75" customHeight="1">
      <c r="A8" s="27"/>
      <c r="B8" s="23"/>
      <c r="C8" s="23"/>
      <c r="D8" s="23"/>
      <c r="E8" s="10" t="s">
        <v>10</v>
      </c>
      <c r="F8" s="4">
        <v>314003</v>
      </c>
      <c r="G8" s="4">
        <v>2641</v>
      </c>
      <c r="H8" s="6">
        <v>38</v>
      </c>
      <c r="I8" s="6">
        <v>69</v>
      </c>
      <c r="J8" s="6">
        <v>106</v>
      </c>
      <c r="K8" s="6">
        <v>0</v>
      </c>
      <c r="L8" s="6">
        <v>0</v>
      </c>
      <c r="M8" s="6">
        <v>1054</v>
      </c>
      <c r="N8" s="6">
        <v>1373</v>
      </c>
      <c r="O8" s="6">
        <v>0</v>
      </c>
      <c r="P8" s="6">
        <v>1</v>
      </c>
    </row>
    <row r="9" spans="1:16" ht="15.75" customHeight="1">
      <c r="A9" s="25" t="s">
        <v>11</v>
      </c>
      <c r="B9" s="44">
        <v>40</v>
      </c>
      <c r="C9" s="44">
        <v>883</v>
      </c>
      <c r="D9" s="44">
        <v>33475</v>
      </c>
      <c r="E9" s="10" t="s">
        <v>18</v>
      </c>
      <c r="F9" s="4">
        <f aca="true" t="shared" si="1" ref="F9:P9">F10+F11</f>
        <v>136737</v>
      </c>
      <c r="G9" s="4">
        <f t="shared" si="1"/>
        <v>1124</v>
      </c>
      <c r="H9" s="4">
        <f t="shared" si="1"/>
        <v>10</v>
      </c>
      <c r="I9" s="4">
        <f t="shared" si="1"/>
        <v>43</v>
      </c>
      <c r="J9" s="4">
        <f t="shared" si="1"/>
        <v>59</v>
      </c>
      <c r="K9" s="4">
        <f t="shared" si="1"/>
        <v>1</v>
      </c>
      <c r="L9" s="4">
        <f t="shared" si="1"/>
        <v>0</v>
      </c>
      <c r="M9" s="4">
        <f t="shared" si="1"/>
        <v>556</v>
      </c>
      <c r="N9" s="4">
        <f t="shared" si="1"/>
        <v>454</v>
      </c>
      <c r="O9" s="4">
        <v>0</v>
      </c>
      <c r="P9" s="4">
        <f t="shared" si="1"/>
        <v>1</v>
      </c>
    </row>
    <row r="10" spans="1:16" ht="15.75" customHeight="1">
      <c r="A10" s="26"/>
      <c r="B10" s="24"/>
      <c r="C10" s="24"/>
      <c r="D10" s="24"/>
      <c r="E10" s="10" t="s">
        <v>9</v>
      </c>
      <c r="F10" s="4">
        <v>70844</v>
      </c>
      <c r="G10" s="4">
        <v>550</v>
      </c>
      <c r="H10" s="4">
        <v>3</v>
      </c>
      <c r="I10" s="4">
        <v>25</v>
      </c>
      <c r="J10" s="4">
        <v>28</v>
      </c>
      <c r="K10" s="4">
        <v>1</v>
      </c>
      <c r="L10" s="4">
        <v>0</v>
      </c>
      <c r="M10" s="4">
        <v>271</v>
      </c>
      <c r="N10" s="4">
        <v>222</v>
      </c>
      <c r="O10" s="4">
        <v>0</v>
      </c>
      <c r="P10" s="4">
        <v>0</v>
      </c>
    </row>
    <row r="11" spans="1:16" ht="15.75" customHeight="1">
      <c r="A11" s="27"/>
      <c r="B11" s="23"/>
      <c r="C11" s="23"/>
      <c r="D11" s="23"/>
      <c r="E11" s="10" t="s">
        <v>10</v>
      </c>
      <c r="F11" s="4">
        <v>65893</v>
      </c>
      <c r="G11" s="4">
        <v>574</v>
      </c>
      <c r="H11" s="4">
        <v>7</v>
      </c>
      <c r="I11" s="4">
        <v>18</v>
      </c>
      <c r="J11" s="4">
        <v>31</v>
      </c>
      <c r="K11" s="4">
        <v>0</v>
      </c>
      <c r="L11" s="4">
        <v>0</v>
      </c>
      <c r="M11" s="4">
        <v>285</v>
      </c>
      <c r="N11" s="4">
        <v>232</v>
      </c>
      <c r="O11" s="4">
        <v>0</v>
      </c>
      <c r="P11" s="4">
        <v>1</v>
      </c>
    </row>
    <row r="12" spans="1:16" ht="15.75" customHeight="1">
      <c r="A12" s="25" t="s">
        <v>12</v>
      </c>
      <c r="B12" s="44">
        <v>39</v>
      </c>
      <c r="C12" s="44">
        <v>742</v>
      </c>
      <c r="D12" s="44">
        <v>29003</v>
      </c>
      <c r="E12" s="10" t="s">
        <v>18</v>
      </c>
      <c r="F12" s="4">
        <f aca="true" t="shared" si="2" ref="F12:P12">F13+F14</f>
        <v>121966</v>
      </c>
      <c r="G12" s="4">
        <f t="shared" si="2"/>
        <v>866</v>
      </c>
      <c r="H12" s="4">
        <f t="shared" si="2"/>
        <v>14</v>
      </c>
      <c r="I12" s="4">
        <f t="shared" si="2"/>
        <v>22</v>
      </c>
      <c r="J12" s="4">
        <f t="shared" si="2"/>
        <v>28</v>
      </c>
      <c r="K12" s="4">
        <f t="shared" si="2"/>
        <v>0</v>
      </c>
      <c r="L12" s="4">
        <f t="shared" si="2"/>
        <v>0</v>
      </c>
      <c r="M12" s="4">
        <f t="shared" si="2"/>
        <v>315</v>
      </c>
      <c r="N12" s="4">
        <f t="shared" si="2"/>
        <v>487</v>
      </c>
      <c r="O12" s="4">
        <f t="shared" si="2"/>
        <v>0</v>
      </c>
      <c r="P12" s="4">
        <f t="shared" si="2"/>
        <v>0</v>
      </c>
    </row>
    <row r="13" spans="1:16" ht="15.75" customHeight="1">
      <c r="A13" s="26"/>
      <c r="B13" s="24"/>
      <c r="C13" s="24"/>
      <c r="D13" s="24"/>
      <c r="E13" s="10" t="s">
        <v>9</v>
      </c>
      <c r="F13" s="4">
        <v>62527</v>
      </c>
      <c r="G13" s="4">
        <v>413</v>
      </c>
      <c r="H13" s="4">
        <v>6</v>
      </c>
      <c r="I13" s="4">
        <v>11</v>
      </c>
      <c r="J13" s="4">
        <v>9</v>
      </c>
      <c r="K13" s="4">
        <v>0</v>
      </c>
      <c r="L13" s="4">
        <v>0</v>
      </c>
      <c r="M13" s="4">
        <v>154</v>
      </c>
      <c r="N13" s="4">
        <v>233</v>
      </c>
      <c r="O13" s="4">
        <v>0</v>
      </c>
      <c r="P13" s="4">
        <v>0</v>
      </c>
    </row>
    <row r="14" spans="1:16" ht="15.75" customHeight="1">
      <c r="A14" s="27"/>
      <c r="B14" s="23"/>
      <c r="C14" s="23"/>
      <c r="D14" s="23"/>
      <c r="E14" s="10" t="s">
        <v>10</v>
      </c>
      <c r="F14" s="4">
        <v>59439</v>
      </c>
      <c r="G14" s="4">
        <v>453</v>
      </c>
      <c r="H14" s="4">
        <v>8</v>
      </c>
      <c r="I14" s="4">
        <v>11</v>
      </c>
      <c r="J14" s="4">
        <v>19</v>
      </c>
      <c r="K14" s="4">
        <v>0</v>
      </c>
      <c r="L14" s="4">
        <v>0</v>
      </c>
      <c r="M14" s="4">
        <v>161</v>
      </c>
      <c r="N14" s="4">
        <v>254</v>
      </c>
      <c r="O14" s="4">
        <v>0</v>
      </c>
      <c r="P14" s="4">
        <v>0</v>
      </c>
    </row>
    <row r="15" spans="1:16" ht="15.75" customHeight="1">
      <c r="A15" s="25" t="s">
        <v>13</v>
      </c>
      <c r="B15" s="44">
        <v>28</v>
      </c>
      <c r="C15" s="44">
        <v>491</v>
      </c>
      <c r="D15" s="44">
        <v>12048</v>
      </c>
      <c r="E15" s="10" t="s">
        <v>18</v>
      </c>
      <c r="F15" s="4">
        <f aca="true" t="shared" si="3" ref="F15:P15">F16+F17</f>
        <v>53144</v>
      </c>
      <c r="G15" s="4">
        <f t="shared" si="3"/>
        <v>367</v>
      </c>
      <c r="H15" s="4">
        <f t="shared" si="3"/>
        <v>1</v>
      </c>
      <c r="I15" s="4">
        <f t="shared" si="3"/>
        <v>8</v>
      </c>
      <c r="J15" s="4">
        <f t="shared" si="3"/>
        <v>13</v>
      </c>
      <c r="K15" s="4">
        <f t="shared" si="3"/>
        <v>0</v>
      </c>
      <c r="L15" s="4">
        <f t="shared" si="3"/>
        <v>0</v>
      </c>
      <c r="M15" s="4">
        <f t="shared" si="3"/>
        <v>112</v>
      </c>
      <c r="N15" s="4">
        <f t="shared" si="3"/>
        <v>233</v>
      </c>
      <c r="O15" s="4">
        <f t="shared" si="3"/>
        <v>0</v>
      </c>
      <c r="P15" s="4">
        <f t="shared" si="3"/>
        <v>0</v>
      </c>
    </row>
    <row r="16" spans="1:16" ht="15.75" customHeight="1">
      <c r="A16" s="26"/>
      <c r="B16" s="24"/>
      <c r="C16" s="24"/>
      <c r="D16" s="24"/>
      <c r="E16" s="10" t="s">
        <v>9</v>
      </c>
      <c r="F16" s="4">
        <v>26999</v>
      </c>
      <c r="G16" s="4">
        <v>170</v>
      </c>
      <c r="H16" s="4">
        <v>0</v>
      </c>
      <c r="I16" s="4">
        <v>5</v>
      </c>
      <c r="J16" s="4">
        <v>4</v>
      </c>
      <c r="K16" s="4">
        <v>0</v>
      </c>
      <c r="L16" s="4">
        <v>0</v>
      </c>
      <c r="M16" s="4">
        <v>62</v>
      </c>
      <c r="N16" s="4">
        <v>99</v>
      </c>
      <c r="O16" s="4">
        <v>0</v>
      </c>
      <c r="P16" s="4">
        <v>0</v>
      </c>
    </row>
    <row r="17" spans="1:16" ht="15.75" customHeight="1">
      <c r="A17" s="27"/>
      <c r="B17" s="23"/>
      <c r="C17" s="23"/>
      <c r="D17" s="23"/>
      <c r="E17" s="10" t="s">
        <v>10</v>
      </c>
      <c r="F17" s="4">
        <v>26145</v>
      </c>
      <c r="G17" s="4">
        <v>197</v>
      </c>
      <c r="H17" s="4">
        <v>1</v>
      </c>
      <c r="I17" s="4">
        <v>3</v>
      </c>
      <c r="J17" s="4">
        <v>9</v>
      </c>
      <c r="K17" s="4">
        <v>0</v>
      </c>
      <c r="L17" s="4">
        <v>0</v>
      </c>
      <c r="M17" s="4">
        <v>50</v>
      </c>
      <c r="N17" s="4">
        <v>134</v>
      </c>
      <c r="O17" s="4">
        <v>0</v>
      </c>
      <c r="P17" s="4">
        <v>0</v>
      </c>
    </row>
    <row r="18" spans="1:16" ht="15.75" customHeight="1">
      <c r="A18" s="25" t="s">
        <v>14</v>
      </c>
      <c r="B18" s="44">
        <v>46</v>
      </c>
      <c r="C18" s="44">
        <v>880</v>
      </c>
      <c r="D18" s="44">
        <v>30963</v>
      </c>
      <c r="E18" s="10" t="s">
        <v>18</v>
      </c>
      <c r="F18" s="4">
        <f aca="true" t="shared" si="4" ref="F18:P18">F19+F20</f>
        <v>128601</v>
      </c>
      <c r="G18" s="4">
        <f t="shared" si="4"/>
        <v>1137</v>
      </c>
      <c r="H18" s="4">
        <f t="shared" si="4"/>
        <v>3</v>
      </c>
      <c r="I18" s="4">
        <f t="shared" si="4"/>
        <v>36</v>
      </c>
      <c r="J18" s="4">
        <f t="shared" si="4"/>
        <v>46</v>
      </c>
      <c r="K18" s="4">
        <f t="shared" si="4"/>
        <v>0</v>
      </c>
      <c r="L18" s="4">
        <f t="shared" si="4"/>
        <v>0</v>
      </c>
      <c r="M18" s="4">
        <f t="shared" si="4"/>
        <v>489</v>
      </c>
      <c r="N18" s="4">
        <f t="shared" si="4"/>
        <v>563</v>
      </c>
      <c r="O18" s="4">
        <f t="shared" si="4"/>
        <v>0</v>
      </c>
      <c r="P18" s="4">
        <f t="shared" si="4"/>
        <v>0</v>
      </c>
    </row>
    <row r="19" spans="1:16" ht="15.75" customHeight="1">
      <c r="A19" s="26"/>
      <c r="B19" s="24"/>
      <c r="C19" s="24"/>
      <c r="D19" s="24"/>
      <c r="E19" s="10" t="s">
        <v>9</v>
      </c>
      <c r="F19" s="4">
        <v>65449</v>
      </c>
      <c r="G19" s="4">
        <v>556</v>
      </c>
      <c r="H19" s="4">
        <v>2</v>
      </c>
      <c r="I19" s="4">
        <v>16</v>
      </c>
      <c r="J19" s="4">
        <v>24</v>
      </c>
      <c r="K19" s="4">
        <v>0</v>
      </c>
      <c r="L19" s="4">
        <v>0</v>
      </c>
      <c r="M19" s="4">
        <v>223</v>
      </c>
      <c r="N19" s="4">
        <v>291</v>
      </c>
      <c r="O19" s="4">
        <v>0</v>
      </c>
      <c r="P19" s="4">
        <v>0</v>
      </c>
    </row>
    <row r="20" spans="1:16" ht="15.75" customHeight="1">
      <c r="A20" s="27"/>
      <c r="B20" s="23"/>
      <c r="C20" s="23"/>
      <c r="D20" s="23"/>
      <c r="E20" s="10" t="s">
        <v>10</v>
      </c>
      <c r="F20" s="4">
        <v>63152</v>
      </c>
      <c r="G20" s="4">
        <v>581</v>
      </c>
      <c r="H20" s="4">
        <v>1</v>
      </c>
      <c r="I20" s="4">
        <v>20</v>
      </c>
      <c r="J20" s="4">
        <v>22</v>
      </c>
      <c r="K20" s="4">
        <v>0</v>
      </c>
      <c r="L20" s="4">
        <v>0</v>
      </c>
      <c r="M20" s="4">
        <v>266</v>
      </c>
      <c r="N20" s="4">
        <v>272</v>
      </c>
      <c r="O20" s="4">
        <v>0</v>
      </c>
      <c r="P20" s="4">
        <v>0</v>
      </c>
    </row>
    <row r="21" spans="1:16" ht="15.75" customHeight="1">
      <c r="A21" s="25" t="s">
        <v>15</v>
      </c>
      <c r="B21" s="44">
        <v>34</v>
      </c>
      <c r="C21" s="44">
        <v>496</v>
      </c>
      <c r="D21" s="44">
        <v>16347</v>
      </c>
      <c r="E21" s="10" t="s">
        <v>18</v>
      </c>
      <c r="F21" s="4">
        <f aca="true" t="shared" si="5" ref="F21:P21">F22+F23</f>
        <v>67603</v>
      </c>
      <c r="G21" s="4">
        <f t="shared" si="5"/>
        <v>873</v>
      </c>
      <c r="H21" s="4">
        <f t="shared" si="5"/>
        <v>31</v>
      </c>
      <c r="I21" s="4">
        <f t="shared" si="5"/>
        <v>22</v>
      </c>
      <c r="J21" s="4">
        <f t="shared" si="5"/>
        <v>16</v>
      </c>
      <c r="K21" s="4">
        <f t="shared" si="5"/>
        <v>0</v>
      </c>
      <c r="L21" s="4">
        <f t="shared" si="5"/>
        <v>0</v>
      </c>
      <c r="M21" s="4">
        <f t="shared" si="5"/>
        <v>276</v>
      </c>
      <c r="N21" s="4">
        <f t="shared" si="5"/>
        <v>528</v>
      </c>
      <c r="O21" s="4">
        <f t="shared" si="5"/>
        <v>0</v>
      </c>
      <c r="P21" s="4">
        <f t="shared" si="5"/>
        <v>0</v>
      </c>
    </row>
    <row r="22" spans="1:16" ht="15.75" customHeight="1">
      <c r="A22" s="26"/>
      <c r="B22" s="24"/>
      <c r="C22" s="24"/>
      <c r="D22" s="24"/>
      <c r="E22" s="10" t="s">
        <v>9</v>
      </c>
      <c r="F22" s="4">
        <v>33147</v>
      </c>
      <c r="G22" s="4">
        <v>394</v>
      </c>
      <c r="H22" s="4">
        <v>11</v>
      </c>
      <c r="I22" s="4">
        <v>11</v>
      </c>
      <c r="J22" s="4">
        <v>8</v>
      </c>
      <c r="K22" s="4">
        <v>0</v>
      </c>
      <c r="L22" s="4">
        <v>0</v>
      </c>
      <c r="M22" s="4">
        <v>132</v>
      </c>
      <c r="N22" s="4">
        <v>232</v>
      </c>
      <c r="O22" s="4">
        <v>0</v>
      </c>
      <c r="P22" s="4">
        <v>0</v>
      </c>
    </row>
    <row r="23" spans="1:16" ht="15.75" customHeight="1">
      <c r="A23" s="27"/>
      <c r="B23" s="23"/>
      <c r="C23" s="23"/>
      <c r="D23" s="23"/>
      <c r="E23" s="10" t="s">
        <v>10</v>
      </c>
      <c r="F23" s="4">
        <v>34456</v>
      </c>
      <c r="G23" s="4">
        <v>479</v>
      </c>
      <c r="H23" s="4">
        <v>20</v>
      </c>
      <c r="I23" s="4">
        <v>11</v>
      </c>
      <c r="J23" s="4">
        <v>8</v>
      </c>
      <c r="K23" s="4">
        <v>0</v>
      </c>
      <c r="L23" s="4">
        <v>0</v>
      </c>
      <c r="M23" s="4">
        <v>144</v>
      </c>
      <c r="N23" s="4">
        <v>296</v>
      </c>
      <c r="O23" s="4">
        <v>0</v>
      </c>
      <c r="P23" s="4">
        <v>0</v>
      </c>
    </row>
    <row r="24" spans="1:16" ht="15.75" customHeight="1">
      <c r="A24" s="25" t="s">
        <v>16</v>
      </c>
      <c r="B24" s="44">
        <v>43</v>
      </c>
      <c r="C24" s="44">
        <v>738</v>
      </c>
      <c r="D24" s="44">
        <v>25387</v>
      </c>
      <c r="E24" s="10" t="s">
        <v>18</v>
      </c>
      <c r="F24" s="4">
        <f aca="true" t="shared" si="6" ref="F24:P24">F25+F26</f>
        <v>117092</v>
      </c>
      <c r="G24" s="4">
        <f t="shared" si="6"/>
        <v>579</v>
      </c>
      <c r="H24" s="4">
        <f t="shared" si="6"/>
        <v>1</v>
      </c>
      <c r="I24" s="4">
        <f t="shared" si="6"/>
        <v>10</v>
      </c>
      <c r="J24" s="4">
        <f t="shared" si="6"/>
        <v>25</v>
      </c>
      <c r="K24" s="4">
        <f t="shared" si="6"/>
        <v>0</v>
      </c>
      <c r="L24" s="4">
        <f t="shared" si="6"/>
        <v>0</v>
      </c>
      <c r="M24" s="4">
        <f t="shared" si="6"/>
        <v>246</v>
      </c>
      <c r="N24" s="4">
        <f t="shared" si="6"/>
        <v>297</v>
      </c>
      <c r="O24" s="4">
        <f t="shared" si="6"/>
        <v>0</v>
      </c>
      <c r="P24" s="4">
        <f t="shared" si="6"/>
        <v>0</v>
      </c>
    </row>
    <row r="25" spans="1:16" ht="15.75" customHeight="1">
      <c r="A25" s="26"/>
      <c r="B25" s="24"/>
      <c r="C25" s="24"/>
      <c r="D25" s="24"/>
      <c r="E25" s="10" t="s">
        <v>9</v>
      </c>
      <c r="F25" s="4">
        <v>60688</v>
      </c>
      <c r="G25" s="4">
        <v>256</v>
      </c>
      <c r="H25" s="4">
        <v>0</v>
      </c>
      <c r="I25" s="4">
        <v>4</v>
      </c>
      <c r="J25" s="4">
        <v>10</v>
      </c>
      <c r="K25" s="4">
        <v>0</v>
      </c>
      <c r="L25" s="4">
        <v>0</v>
      </c>
      <c r="M25" s="4">
        <v>101</v>
      </c>
      <c r="N25" s="4">
        <v>141</v>
      </c>
      <c r="O25" s="4">
        <v>0</v>
      </c>
      <c r="P25" s="4">
        <v>0</v>
      </c>
    </row>
    <row r="26" spans="1:16" ht="15.75" customHeight="1">
      <c r="A26" s="27"/>
      <c r="B26" s="23"/>
      <c r="C26" s="23"/>
      <c r="D26" s="23"/>
      <c r="E26" s="10" t="s">
        <v>10</v>
      </c>
      <c r="F26" s="4">
        <v>56404</v>
      </c>
      <c r="G26" s="4">
        <v>323</v>
      </c>
      <c r="H26" s="4">
        <v>1</v>
      </c>
      <c r="I26" s="4">
        <v>6</v>
      </c>
      <c r="J26" s="4">
        <v>15</v>
      </c>
      <c r="K26" s="4">
        <v>0</v>
      </c>
      <c r="L26" s="4">
        <v>0</v>
      </c>
      <c r="M26" s="4">
        <v>145</v>
      </c>
      <c r="N26" s="4">
        <v>156</v>
      </c>
      <c r="O26" s="4">
        <v>0</v>
      </c>
      <c r="P26" s="4">
        <v>0</v>
      </c>
    </row>
    <row r="27" spans="1:16" ht="15.75" customHeight="1">
      <c r="A27" s="25" t="s">
        <v>17</v>
      </c>
      <c r="B27" s="44">
        <v>10</v>
      </c>
      <c r="C27" s="44">
        <v>186</v>
      </c>
      <c r="D27" s="44">
        <v>4139</v>
      </c>
      <c r="E27" s="10" t="s">
        <v>18</v>
      </c>
      <c r="F27" s="4">
        <f aca="true" t="shared" si="7" ref="F27:P27">F28+F29</f>
        <v>17907</v>
      </c>
      <c r="G27" s="4">
        <f t="shared" si="7"/>
        <v>74</v>
      </c>
      <c r="H27" s="4">
        <f t="shared" si="7"/>
        <v>0</v>
      </c>
      <c r="I27" s="4">
        <f t="shared" si="7"/>
        <v>1</v>
      </c>
      <c r="J27" s="4">
        <f t="shared" si="7"/>
        <v>2</v>
      </c>
      <c r="K27" s="4">
        <f t="shared" si="7"/>
        <v>0</v>
      </c>
      <c r="L27" s="4">
        <f t="shared" si="7"/>
        <v>0</v>
      </c>
      <c r="M27" s="4">
        <f t="shared" si="7"/>
        <v>11</v>
      </c>
      <c r="N27" s="4">
        <f t="shared" si="7"/>
        <v>60</v>
      </c>
      <c r="O27" s="4">
        <f t="shared" si="7"/>
        <v>0</v>
      </c>
      <c r="P27" s="4">
        <f t="shared" si="7"/>
        <v>0</v>
      </c>
    </row>
    <row r="28" spans="1:16" ht="15.75" customHeight="1">
      <c r="A28" s="26"/>
      <c r="B28" s="24"/>
      <c r="C28" s="24"/>
      <c r="D28" s="24"/>
      <c r="E28" s="10" t="s">
        <v>9</v>
      </c>
      <c r="F28" s="4">
        <v>9393</v>
      </c>
      <c r="G28" s="4">
        <v>40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8</v>
      </c>
      <c r="N28" s="4">
        <v>31</v>
      </c>
      <c r="O28" s="4">
        <v>0</v>
      </c>
      <c r="P28" s="4">
        <v>0</v>
      </c>
    </row>
    <row r="29" spans="1:16" ht="15.75" customHeight="1">
      <c r="A29" s="27"/>
      <c r="B29" s="23"/>
      <c r="C29" s="23"/>
      <c r="D29" s="23"/>
      <c r="E29" s="10" t="s">
        <v>10</v>
      </c>
      <c r="F29" s="4">
        <v>8514</v>
      </c>
      <c r="G29" s="4">
        <v>34</v>
      </c>
      <c r="H29" s="4">
        <v>0</v>
      </c>
      <c r="I29" s="4">
        <v>0</v>
      </c>
      <c r="J29" s="4">
        <v>2</v>
      </c>
      <c r="K29" s="4">
        <v>0</v>
      </c>
      <c r="L29" s="4">
        <v>0</v>
      </c>
      <c r="M29" s="4">
        <v>3</v>
      </c>
      <c r="N29" s="4">
        <v>29</v>
      </c>
      <c r="O29" s="4">
        <v>0</v>
      </c>
      <c r="P29" s="4">
        <v>0</v>
      </c>
    </row>
    <row r="30" spans="1:16" ht="62.25" customHeight="1">
      <c r="A30" s="17" t="s">
        <v>50</v>
      </c>
      <c r="B30" s="48" t="s">
        <v>190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6">
    <mergeCell ref="B30:P30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A12:A14"/>
    <mergeCell ref="A15:A17"/>
    <mergeCell ref="A18:A20"/>
    <mergeCell ref="A27:A29"/>
    <mergeCell ref="A6:A8"/>
    <mergeCell ref="A1:P1"/>
    <mergeCell ref="A21:A23"/>
    <mergeCell ref="A24:A26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O4:O5"/>
    <mergeCell ref="B3:B5"/>
    <mergeCell ref="C3:C5"/>
    <mergeCell ref="D3:D5"/>
    <mergeCell ref="E3:E5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875" style="3" customWidth="1"/>
    <col min="17" max="16384" width="9.00390625" style="3" customWidth="1"/>
  </cols>
  <sheetData>
    <row r="1" spans="1:16" ht="60" customHeight="1">
      <c r="A1" s="28" t="s">
        <v>206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4.2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25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151920</v>
      </c>
      <c r="E6" s="10" t="s">
        <v>18</v>
      </c>
      <c r="F6" s="4">
        <f aca="true" t="shared" si="0" ref="F6:P6">F7+F8</f>
        <v>643934</v>
      </c>
      <c r="G6" s="4">
        <f t="shared" si="0"/>
        <v>6582</v>
      </c>
      <c r="H6" s="4">
        <f t="shared" si="0"/>
        <v>59</v>
      </c>
      <c r="I6" s="4">
        <f t="shared" si="0"/>
        <v>195</v>
      </c>
      <c r="J6" s="4">
        <f t="shared" si="0"/>
        <v>243</v>
      </c>
      <c r="K6" s="4">
        <f t="shared" si="0"/>
        <v>0</v>
      </c>
      <c r="L6" s="4">
        <f t="shared" si="0"/>
        <v>0</v>
      </c>
      <c r="M6" s="4">
        <f t="shared" si="0"/>
        <v>2731</v>
      </c>
      <c r="N6" s="4">
        <f t="shared" si="0"/>
        <v>3351</v>
      </c>
      <c r="O6" s="4">
        <f t="shared" si="0"/>
        <v>0</v>
      </c>
      <c r="P6" s="4">
        <f t="shared" si="0"/>
        <v>3</v>
      </c>
      <c r="Q6" s="2"/>
      <c r="R6" s="2"/>
      <c r="S6" s="2"/>
      <c r="T6" s="2"/>
      <c r="U6" s="2"/>
      <c r="V6" s="2"/>
      <c r="W6" s="2"/>
      <c r="X6" s="2"/>
      <c r="Y6" s="14"/>
    </row>
    <row r="7" spans="1:25" ht="19.5" customHeight="1">
      <c r="A7" s="26"/>
      <c r="B7" s="24"/>
      <c r="C7" s="24"/>
      <c r="D7" s="24"/>
      <c r="E7" s="10" t="s">
        <v>9</v>
      </c>
      <c r="F7" s="4">
        <v>329490</v>
      </c>
      <c r="G7" s="4">
        <v>3211</v>
      </c>
      <c r="H7" s="6">
        <v>26</v>
      </c>
      <c r="I7" s="6">
        <v>111</v>
      </c>
      <c r="J7" s="6">
        <v>120</v>
      </c>
      <c r="K7" s="6">
        <v>0</v>
      </c>
      <c r="L7" s="6">
        <v>0</v>
      </c>
      <c r="M7" s="6">
        <v>1359</v>
      </c>
      <c r="N7" s="6">
        <v>1593</v>
      </c>
      <c r="O7" s="6">
        <v>0</v>
      </c>
      <c r="P7" s="6">
        <v>2</v>
      </c>
      <c r="Q7" s="2"/>
      <c r="R7" s="2"/>
      <c r="S7" s="2"/>
      <c r="T7" s="2"/>
      <c r="U7" s="2"/>
      <c r="V7" s="2"/>
      <c r="W7" s="2"/>
      <c r="X7" s="2"/>
      <c r="Y7" s="14"/>
    </row>
    <row r="8" spans="1:25" ht="19.5" customHeight="1">
      <c r="A8" s="27"/>
      <c r="B8" s="23"/>
      <c r="C8" s="23"/>
      <c r="D8" s="23"/>
      <c r="E8" s="10" t="s">
        <v>10</v>
      </c>
      <c r="F8" s="4">
        <v>314444</v>
      </c>
      <c r="G8" s="4">
        <v>3371</v>
      </c>
      <c r="H8" s="6">
        <v>33</v>
      </c>
      <c r="I8" s="6">
        <v>84</v>
      </c>
      <c r="J8" s="6">
        <v>123</v>
      </c>
      <c r="K8" s="6">
        <v>0</v>
      </c>
      <c r="L8" s="6">
        <v>0</v>
      </c>
      <c r="M8" s="6">
        <v>1372</v>
      </c>
      <c r="N8" s="6">
        <v>1758</v>
      </c>
      <c r="O8" s="6">
        <v>0</v>
      </c>
      <c r="P8" s="6">
        <v>1</v>
      </c>
      <c r="Q8" s="2"/>
      <c r="R8" s="2"/>
      <c r="S8" s="2"/>
      <c r="T8" s="2"/>
      <c r="U8" s="2"/>
      <c r="V8" s="2"/>
      <c r="W8" s="2"/>
      <c r="X8" s="2"/>
      <c r="Y8" s="14"/>
    </row>
    <row r="9" spans="1:25" ht="19.5" customHeight="1">
      <c r="A9" s="25" t="s">
        <v>11</v>
      </c>
      <c r="B9" s="44">
        <v>40</v>
      </c>
      <c r="C9" s="44">
        <v>883</v>
      </c>
      <c r="D9" s="44">
        <v>33678</v>
      </c>
      <c r="E9" s="10" t="s">
        <v>18</v>
      </c>
      <c r="F9" s="4">
        <f aca="true" t="shared" si="1" ref="F9:P9">F10+F11</f>
        <v>137375</v>
      </c>
      <c r="G9" s="4">
        <f t="shared" si="1"/>
        <v>1770</v>
      </c>
      <c r="H9" s="4">
        <f t="shared" si="1"/>
        <v>22</v>
      </c>
      <c r="I9" s="4">
        <f t="shared" si="1"/>
        <v>62</v>
      </c>
      <c r="J9" s="4">
        <f t="shared" si="1"/>
        <v>50</v>
      </c>
      <c r="K9" s="4">
        <f t="shared" si="1"/>
        <v>0</v>
      </c>
      <c r="L9" s="4">
        <f t="shared" si="1"/>
        <v>0</v>
      </c>
      <c r="M9" s="4">
        <f t="shared" si="1"/>
        <v>900</v>
      </c>
      <c r="N9" s="4">
        <f t="shared" si="1"/>
        <v>733</v>
      </c>
      <c r="O9" s="4">
        <f t="shared" si="1"/>
        <v>0</v>
      </c>
      <c r="P9" s="4">
        <f t="shared" si="1"/>
        <v>3</v>
      </c>
      <c r="Q9" s="2"/>
      <c r="R9" s="2"/>
      <c r="S9" s="2"/>
      <c r="T9" s="2"/>
      <c r="U9" s="2"/>
      <c r="V9" s="2"/>
      <c r="W9" s="2"/>
      <c r="X9" s="2"/>
      <c r="Y9" s="14"/>
    </row>
    <row r="10" spans="1:25" ht="19.5" customHeight="1">
      <c r="A10" s="26"/>
      <c r="B10" s="24"/>
      <c r="C10" s="24"/>
      <c r="D10" s="24"/>
      <c r="E10" s="10" t="s">
        <v>9</v>
      </c>
      <c r="F10" s="4">
        <v>71176</v>
      </c>
      <c r="G10" s="4">
        <v>902</v>
      </c>
      <c r="H10" s="4">
        <v>10</v>
      </c>
      <c r="I10" s="4">
        <v>37</v>
      </c>
      <c r="J10" s="4">
        <v>22</v>
      </c>
      <c r="K10" s="4">
        <v>0</v>
      </c>
      <c r="L10" s="4">
        <v>0</v>
      </c>
      <c r="M10" s="4">
        <v>470</v>
      </c>
      <c r="N10" s="4">
        <v>361</v>
      </c>
      <c r="O10" s="4">
        <v>0</v>
      </c>
      <c r="P10" s="4">
        <v>2</v>
      </c>
      <c r="Q10" s="2"/>
      <c r="R10" s="2"/>
      <c r="S10" s="2"/>
      <c r="T10" s="2"/>
      <c r="U10" s="2"/>
      <c r="V10" s="2"/>
      <c r="W10" s="2"/>
      <c r="X10" s="2"/>
      <c r="Y10" s="14"/>
    </row>
    <row r="11" spans="1:25" ht="19.5" customHeight="1">
      <c r="A11" s="27"/>
      <c r="B11" s="23"/>
      <c r="C11" s="23"/>
      <c r="D11" s="23"/>
      <c r="E11" s="10" t="s">
        <v>10</v>
      </c>
      <c r="F11" s="4">
        <v>66199</v>
      </c>
      <c r="G11" s="4">
        <v>868</v>
      </c>
      <c r="H11" s="4">
        <v>12</v>
      </c>
      <c r="I11" s="4">
        <v>25</v>
      </c>
      <c r="J11" s="4">
        <v>28</v>
      </c>
      <c r="K11" s="4">
        <v>0</v>
      </c>
      <c r="L11" s="4">
        <v>0</v>
      </c>
      <c r="M11" s="4">
        <v>430</v>
      </c>
      <c r="N11" s="4">
        <v>372</v>
      </c>
      <c r="O11" s="4">
        <v>0</v>
      </c>
      <c r="P11" s="4">
        <v>1</v>
      </c>
      <c r="Q11" s="2"/>
      <c r="R11" s="2"/>
      <c r="S11" s="2"/>
      <c r="T11" s="2"/>
      <c r="U11" s="2"/>
      <c r="V11" s="2"/>
      <c r="W11" s="2"/>
      <c r="X11" s="2"/>
      <c r="Y11" s="14"/>
    </row>
    <row r="12" spans="1:25" ht="19.5" customHeight="1">
      <c r="A12" s="25" t="s">
        <v>12</v>
      </c>
      <c r="B12" s="44">
        <v>39</v>
      </c>
      <c r="C12" s="44">
        <v>742</v>
      </c>
      <c r="D12" s="44">
        <v>29116</v>
      </c>
      <c r="E12" s="10" t="s">
        <v>18</v>
      </c>
      <c r="F12" s="4">
        <f aca="true" t="shared" si="2" ref="F12:P12">F13+F14</f>
        <v>122273</v>
      </c>
      <c r="G12" s="4">
        <f t="shared" si="2"/>
        <v>1114</v>
      </c>
      <c r="H12" s="4">
        <f t="shared" si="2"/>
        <v>9</v>
      </c>
      <c r="I12" s="4">
        <f t="shared" si="2"/>
        <v>33</v>
      </c>
      <c r="J12" s="4">
        <f t="shared" si="2"/>
        <v>57</v>
      </c>
      <c r="K12" s="4">
        <f t="shared" si="2"/>
        <v>0</v>
      </c>
      <c r="L12" s="4">
        <f t="shared" si="2"/>
        <v>0</v>
      </c>
      <c r="M12" s="4">
        <f t="shared" si="2"/>
        <v>443</v>
      </c>
      <c r="N12" s="4">
        <f t="shared" si="2"/>
        <v>572</v>
      </c>
      <c r="O12" s="4">
        <f t="shared" si="2"/>
        <v>0</v>
      </c>
      <c r="P12" s="4">
        <f t="shared" si="2"/>
        <v>0</v>
      </c>
      <c r="Q12" s="2"/>
      <c r="R12" s="2"/>
      <c r="S12" s="2"/>
      <c r="T12" s="2"/>
      <c r="U12" s="2"/>
      <c r="V12" s="2"/>
      <c r="W12" s="2"/>
      <c r="X12" s="2"/>
      <c r="Y12" s="14"/>
    </row>
    <row r="13" spans="1:25" ht="19.5" customHeight="1">
      <c r="A13" s="26"/>
      <c r="B13" s="24"/>
      <c r="C13" s="24"/>
      <c r="D13" s="24"/>
      <c r="E13" s="10" t="s">
        <v>9</v>
      </c>
      <c r="F13" s="4">
        <v>62673</v>
      </c>
      <c r="G13" s="4">
        <v>549</v>
      </c>
      <c r="H13" s="4">
        <v>3</v>
      </c>
      <c r="I13" s="4">
        <v>20</v>
      </c>
      <c r="J13" s="4">
        <v>29</v>
      </c>
      <c r="K13" s="4">
        <v>0</v>
      </c>
      <c r="L13" s="4">
        <v>0</v>
      </c>
      <c r="M13" s="4">
        <v>222</v>
      </c>
      <c r="N13" s="4">
        <v>275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14"/>
    </row>
    <row r="14" spans="1:25" ht="19.5" customHeight="1">
      <c r="A14" s="27"/>
      <c r="B14" s="23"/>
      <c r="C14" s="23"/>
      <c r="D14" s="23"/>
      <c r="E14" s="10" t="s">
        <v>10</v>
      </c>
      <c r="F14" s="4">
        <v>59600</v>
      </c>
      <c r="G14" s="4">
        <v>565</v>
      </c>
      <c r="H14" s="4">
        <v>6</v>
      </c>
      <c r="I14" s="4">
        <v>13</v>
      </c>
      <c r="J14" s="4">
        <v>28</v>
      </c>
      <c r="K14" s="4">
        <v>0</v>
      </c>
      <c r="L14" s="4">
        <v>0</v>
      </c>
      <c r="M14" s="4">
        <v>221</v>
      </c>
      <c r="N14" s="4">
        <v>297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14"/>
    </row>
    <row r="15" spans="1:25" ht="19.5" customHeight="1">
      <c r="A15" s="25" t="s">
        <v>13</v>
      </c>
      <c r="B15" s="44">
        <v>28</v>
      </c>
      <c r="C15" s="44">
        <v>491</v>
      </c>
      <c r="D15" s="44">
        <v>12076</v>
      </c>
      <c r="E15" s="10" t="s">
        <v>18</v>
      </c>
      <c r="F15" s="4">
        <f aca="true" t="shared" si="3" ref="F15:P15">F16+F17</f>
        <v>53073</v>
      </c>
      <c r="G15" s="4">
        <f t="shared" si="3"/>
        <v>543</v>
      </c>
      <c r="H15" s="4">
        <f t="shared" si="3"/>
        <v>2</v>
      </c>
      <c r="I15" s="4">
        <f t="shared" si="3"/>
        <v>18</v>
      </c>
      <c r="J15" s="4">
        <f t="shared" si="3"/>
        <v>31</v>
      </c>
      <c r="K15" s="4">
        <f t="shared" si="3"/>
        <v>0</v>
      </c>
      <c r="L15" s="4">
        <f t="shared" si="3"/>
        <v>0</v>
      </c>
      <c r="M15" s="4">
        <f t="shared" si="3"/>
        <v>143</v>
      </c>
      <c r="N15" s="4">
        <f t="shared" si="3"/>
        <v>349</v>
      </c>
      <c r="O15" s="4">
        <f t="shared" si="3"/>
        <v>0</v>
      </c>
      <c r="P15" s="4">
        <f t="shared" si="3"/>
        <v>0</v>
      </c>
      <c r="Q15" s="2"/>
      <c r="R15" s="2"/>
      <c r="S15" s="2"/>
      <c r="T15" s="2"/>
      <c r="U15" s="2"/>
      <c r="V15" s="2"/>
      <c r="W15" s="2"/>
      <c r="X15" s="2"/>
      <c r="Y15" s="14"/>
    </row>
    <row r="16" spans="1:25" ht="19.5" customHeight="1">
      <c r="A16" s="26"/>
      <c r="B16" s="24"/>
      <c r="C16" s="24"/>
      <c r="D16" s="24"/>
      <c r="E16" s="10" t="s">
        <v>9</v>
      </c>
      <c r="F16" s="4">
        <v>26952</v>
      </c>
      <c r="G16" s="4">
        <v>242</v>
      </c>
      <c r="H16" s="4">
        <v>0</v>
      </c>
      <c r="I16" s="4">
        <v>10</v>
      </c>
      <c r="J16" s="4">
        <v>13</v>
      </c>
      <c r="K16" s="4">
        <v>0</v>
      </c>
      <c r="L16" s="4">
        <v>0</v>
      </c>
      <c r="M16" s="4">
        <v>67</v>
      </c>
      <c r="N16" s="4">
        <v>152</v>
      </c>
      <c r="O16" s="4">
        <v>0</v>
      </c>
      <c r="P16" s="4">
        <v>0</v>
      </c>
      <c r="Q16" s="2"/>
      <c r="R16" s="2"/>
      <c r="S16" s="2"/>
      <c r="T16" s="2"/>
      <c r="U16" s="2"/>
      <c r="V16" s="2"/>
      <c r="W16" s="2"/>
      <c r="X16" s="2"/>
      <c r="Y16" s="14"/>
    </row>
    <row r="17" spans="1:25" ht="19.5" customHeight="1">
      <c r="A17" s="27"/>
      <c r="B17" s="23"/>
      <c r="C17" s="23"/>
      <c r="D17" s="23"/>
      <c r="E17" s="10" t="s">
        <v>10</v>
      </c>
      <c r="F17" s="4">
        <v>26121</v>
      </c>
      <c r="G17" s="4">
        <v>301</v>
      </c>
      <c r="H17" s="4">
        <v>2</v>
      </c>
      <c r="I17" s="4">
        <v>8</v>
      </c>
      <c r="J17" s="4">
        <v>18</v>
      </c>
      <c r="K17" s="4">
        <v>0</v>
      </c>
      <c r="L17" s="4">
        <v>0</v>
      </c>
      <c r="M17" s="4">
        <v>76</v>
      </c>
      <c r="N17" s="4">
        <v>197</v>
      </c>
      <c r="O17" s="4">
        <v>0</v>
      </c>
      <c r="P17" s="4">
        <v>0</v>
      </c>
      <c r="Q17" s="2"/>
      <c r="R17" s="2"/>
      <c r="S17" s="2"/>
      <c r="T17" s="2"/>
      <c r="U17" s="2"/>
      <c r="V17" s="2"/>
      <c r="W17" s="2"/>
      <c r="X17" s="2"/>
      <c r="Y17" s="14"/>
    </row>
    <row r="18" spans="1:25" ht="19.5" customHeight="1">
      <c r="A18" s="25" t="s">
        <v>14</v>
      </c>
      <c r="B18" s="44">
        <v>46</v>
      </c>
      <c r="C18" s="44">
        <v>880</v>
      </c>
      <c r="D18" s="44">
        <v>31003</v>
      </c>
      <c r="E18" s="10" t="s">
        <v>18</v>
      </c>
      <c r="F18" s="4">
        <f aca="true" t="shared" si="4" ref="F18:O18">F19+F20</f>
        <v>128437</v>
      </c>
      <c r="G18" s="4">
        <f t="shared" si="4"/>
        <v>1230</v>
      </c>
      <c r="H18" s="4">
        <f t="shared" si="4"/>
        <v>3</v>
      </c>
      <c r="I18" s="4">
        <f t="shared" si="4"/>
        <v>49</v>
      </c>
      <c r="J18" s="4">
        <f t="shared" si="4"/>
        <v>47</v>
      </c>
      <c r="K18" s="4">
        <f t="shared" si="4"/>
        <v>0</v>
      </c>
      <c r="L18" s="4">
        <f t="shared" si="4"/>
        <v>0</v>
      </c>
      <c r="M18" s="4">
        <f t="shared" si="4"/>
        <v>497</v>
      </c>
      <c r="N18" s="4">
        <f t="shared" si="4"/>
        <v>634</v>
      </c>
      <c r="O18" s="4">
        <f t="shared" si="4"/>
        <v>0</v>
      </c>
      <c r="P18" s="4">
        <v>0</v>
      </c>
      <c r="Q18" s="2"/>
      <c r="R18" s="2"/>
      <c r="S18" s="2"/>
      <c r="T18" s="2"/>
      <c r="U18" s="2"/>
      <c r="V18" s="2"/>
      <c r="W18" s="2"/>
      <c r="X18" s="2"/>
      <c r="Y18" s="14"/>
    </row>
    <row r="19" spans="1:25" ht="19.5" customHeight="1">
      <c r="A19" s="26"/>
      <c r="B19" s="24"/>
      <c r="C19" s="24"/>
      <c r="D19" s="24"/>
      <c r="E19" s="10" t="s">
        <v>9</v>
      </c>
      <c r="F19" s="4">
        <v>65353</v>
      </c>
      <c r="G19" s="4">
        <v>599</v>
      </c>
      <c r="H19" s="4">
        <v>2</v>
      </c>
      <c r="I19" s="4">
        <v>30</v>
      </c>
      <c r="J19" s="4">
        <v>27</v>
      </c>
      <c r="K19" s="4">
        <v>0</v>
      </c>
      <c r="L19" s="4">
        <v>0</v>
      </c>
      <c r="M19" s="4">
        <v>243</v>
      </c>
      <c r="N19" s="4">
        <v>297</v>
      </c>
      <c r="O19" s="4">
        <v>0</v>
      </c>
      <c r="P19" s="4">
        <v>0</v>
      </c>
      <c r="Q19" s="2"/>
      <c r="R19" s="2"/>
      <c r="S19" s="2"/>
      <c r="T19" s="2"/>
      <c r="U19" s="2"/>
      <c r="V19" s="2"/>
      <c r="W19" s="2"/>
      <c r="X19" s="2"/>
      <c r="Y19" s="14"/>
    </row>
    <row r="20" spans="1:25" ht="19.5" customHeight="1">
      <c r="A20" s="27"/>
      <c r="B20" s="23"/>
      <c r="C20" s="23"/>
      <c r="D20" s="23"/>
      <c r="E20" s="10" t="s">
        <v>10</v>
      </c>
      <c r="F20" s="4">
        <v>63084</v>
      </c>
      <c r="G20" s="4">
        <v>631</v>
      </c>
      <c r="H20" s="4">
        <v>1</v>
      </c>
      <c r="I20" s="4">
        <v>19</v>
      </c>
      <c r="J20" s="4">
        <v>20</v>
      </c>
      <c r="K20" s="4">
        <v>0</v>
      </c>
      <c r="L20" s="4">
        <v>0</v>
      </c>
      <c r="M20" s="4">
        <v>254</v>
      </c>
      <c r="N20" s="4">
        <v>337</v>
      </c>
      <c r="O20" s="4">
        <v>0</v>
      </c>
      <c r="P20" s="4">
        <v>0</v>
      </c>
      <c r="Q20" s="2"/>
      <c r="R20" s="2"/>
      <c r="S20" s="2"/>
      <c r="T20" s="2"/>
      <c r="U20" s="2"/>
      <c r="V20" s="2"/>
      <c r="W20" s="2"/>
      <c r="X20" s="2"/>
      <c r="Y20" s="14"/>
    </row>
    <row r="21" spans="1:25" ht="19.5" customHeight="1">
      <c r="A21" s="25" t="s">
        <v>15</v>
      </c>
      <c r="B21" s="44">
        <v>34</v>
      </c>
      <c r="C21" s="44">
        <v>496</v>
      </c>
      <c r="D21" s="44">
        <v>16463</v>
      </c>
      <c r="E21" s="10" t="s">
        <v>18</v>
      </c>
      <c r="F21" s="4">
        <f aca="true" t="shared" si="5" ref="F21:P21">F22+F23</f>
        <v>67796</v>
      </c>
      <c r="G21" s="4">
        <f t="shared" si="5"/>
        <v>1002</v>
      </c>
      <c r="H21" s="4">
        <f t="shared" si="5"/>
        <v>22</v>
      </c>
      <c r="I21" s="4">
        <f t="shared" si="5"/>
        <v>25</v>
      </c>
      <c r="J21" s="4">
        <f t="shared" si="5"/>
        <v>34</v>
      </c>
      <c r="K21" s="4">
        <f t="shared" si="5"/>
        <v>0</v>
      </c>
      <c r="L21" s="4">
        <f t="shared" si="5"/>
        <v>0</v>
      </c>
      <c r="M21" s="4">
        <f t="shared" si="5"/>
        <v>330</v>
      </c>
      <c r="N21" s="4">
        <f t="shared" si="5"/>
        <v>591</v>
      </c>
      <c r="O21" s="4">
        <f t="shared" si="5"/>
        <v>0</v>
      </c>
      <c r="P21" s="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14"/>
    </row>
    <row r="22" spans="1:25" ht="19.5" customHeight="1">
      <c r="A22" s="26"/>
      <c r="B22" s="24"/>
      <c r="C22" s="24"/>
      <c r="D22" s="24"/>
      <c r="E22" s="10" t="s">
        <v>9</v>
      </c>
      <c r="F22" s="4">
        <v>33218</v>
      </c>
      <c r="G22" s="4">
        <v>436</v>
      </c>
      <c r="H22" s="4">
        <v>11</v>
      </c>
      <c r="I22" s="4">
        <v>8</v>
      </c>
      <c r="J22" s="4">
        <v>16</v>
      </c>
      <c r="K22" s="4">
        <v>0</v>
      </c>
      <c r="L22" s="4">
        <v>0</v>
      </c>
      <c r="M22" s="4">
        <v>142</v>
      </c>
      <c r="N22" s="4">
        <v>259</v>
      </c>
      <c r="O22" s="4">
        <v>0</v>
      </c>
      <c r="P22" s="4">
        <v>0</v>
      </c>
      <c r="Q22" s="2"/>
      <c r="R22" s="2"/>
      <c r="S22" s="2"/>
      <c r="T22" s="2"/>
      <c r="U22" s="2"/>
      <c r="V22" s="2"/>
      <c r="W22" s="2"/>
      <c r="X22" s="2"/>
      <c r="Y22" s="14"/>
    </row>
    <row r="23" spans="1:25" ht="19.5" customHeight="1">
      <c r="A23" s="27"/>
      <c r="B23" s="23"/>
      <c r="C23" s="23"/>
      <c r="D23" s="23"/>
      <c r="E23" s="10" t="s">
        <v>10</v>
      </c>
      <c r="F23" s="4">
        <v>34578</v>
      </c>
      <c r="G23" s="4">
        <v>566</v>
      </c>
      <c r="H23" s="4">
        <v>11</v>
      </c>
      <c r="I23" s="4">
        <v>17</v>
      </c>
      <c r="J23" s="4">
        <v>18</v>
      </c>
      <c r="K23" s="4">
        <v>0</v>
      </c>
      <c r="L23" s="4">
        <v>0</v>
      </c>
      <c r="M23" s="4">
        <v>188</v>
      </c>
      <c r="N23" s="4">
        <v>332</v>
      </c>
      <c r="O23" s="4">
        <v>0</v>
      </c>
      <c r="P23" s="4">
        <v>0</v>
      </c>
      <c r="Q23" s="2"/>
      <c r="R23" s="2"/>
      <c r="S23" s="2"/>
      <c r="T23" s="2"/>
      <c r="U23" s="2"/>
      <c r="V23" s="2"/>
      <c r="W23" s="2"/>
      <c r="X23" s="2"/>
      <c r="Y23" s="14"/>
    </row>
    <row r="24" spans="1:25" ht="19.5" customHeight="1">
      <c r="A24" s="25" t="s">
        <v>16</v>
      </c>
      <c r="B24" s="44">
        <v>43</v>
      </c>
      <c r="C24" s="44">
        <v>738</v>
      </c>
      <c r="D24" s="44">
        <v>25443</v>
      </c>
      <c r="E24" s="10" t="s">
        <v>18</v>
      </c>
      <c r="F24" s="4">
        <f aca="true" t="shared" si="6" ref="F24:P24">F25+F26</f>
        <v>117097</v>
      </c>
      <c r="G24" s="4">
        <f t="shared" si="6"/>
        <v>831</v>
      </c>
      <c r="H24" s="4">
        <f t="shared" si="6"/>
        <v>1</v>
      </c>
      <c r="I24" s="4">
        <f t="shared" si="6"/>
        <v>4</v>
      </c>
      <c r="J24" s="4">
        <f t="shared" si="6"/>
        <v>22</v>
      </c>
      <c r="K24" s="4">
        <f t="shared" si="6"/>
        <v>0</v>
      </c>
      <c r="L24" s="4">
        <v>0</v>
      </c>
      <c r="M24" s="4">
        <f t="shared" si="6"/>
        <v>387</v>
      </c>
      <c r="N24" s="4">
        <f t="shared" si="6"/>
        <v>417</v>
      </c>
      <c r="O24" s="4">
        <v>0</v>
      </c>
      <c r="P24" s="4">
        <f t="shared" si="6"/>
        <v>0</v>
      </c>
      <c r="Q24" s="2"/>
      <c r="R24" s="2"/>
      <c r="S24" s="2"/>
      <c r="T24" s="2"/>
      <c r="U24" s="2"/>
      <c r="V24" s="2"/>
      <c r="W24" s="2"/>
      <c r="X24" s="2"/>
      <c r="Y24" s="14"/>
    </row>
    <row r="25" spans="1:25" ht="19.5" customHeight="1">
      <c r="A25" s="26"/>
      <c r="B25" s="24"/>
      <c r="C25" s="24"/>
      <c r="D25" s="24"/>
      <c r="E25" s="10" t="s">
        <v>9</v>
      </c>
      <c r="F25" s="4">
        <v>60733</v>
      </c>
      <c r="G25" s="4">
        <v>441</v>
      </c>
      <c r="H25" s="4">
        <v>0</v>
      </c>
      <c r="I25" s="4">
        <v>3</v>
      </c>
      <c r="J25" s="4">
        <v>12</v>
      </c>
      <c r="K25" s="4">
        <v>0</v>
      </c>
      <c r="L25" s="4">
        <v>0</v>
      </c>
      <c r="M25" s="4">
        <v>197</v>
      </c>
      <c r="N25" s="4">
        <v>229</v>
      </c>
      <c r="O25" s="4">
        <v>0</v>
      </c>
      <c r="P25" s="4">
        <v>0</v>
      </c>
      <c r="Q25" s="2"/>
      <c r="R25" s="2"/>
      <c r="S25" s="2"/>
      <c r="T25" s="2"/>
      <c r="U25" s="2"/>
      <c r="V25" s="2"/>
      <c r="W25" s="2"/>
      <c r="X25" s="2"/>
      <c r="Y25" s="14"/>
    </row>
    <row r="26" spans="1:25" ht="19.5" customHeight="1">
      <c r="A26" s="27"/>
      <c r="B26" s="23"/>
      <c r="C26" s="23"/>
      <c r="D26" s="23"/>
      <c r="E26" s="10" t="s">
        <v>10</v>
      </c>
      <c r="F26" s="4">
        <v>56364</v>
      </c>
      <c r="G26" s="4">
        <v>390</v>
      </c>
      <c r="H26" s="4">
        <v>1</v>
      </c>
      <c r="I26" s="4">
        <v>1</v>
      </c>
      <c r="J26" s="4">
        <v>10</v>
      </c>
      <c r="K26" s="4">
        <v>0</v>
      </c>
      <c r="L26" s="4">
        <v>0</v>
      </c>
      <c r="M26" s="4">
        <v>190</v>
      </c>
      <c r="N26" s="4">
        <v>188</v>
      </c>
      <c r="O26" s="4">
        <v>0</v>
      </c>
      <c r="P26" s="4">
        <v>0</v>
      </c>
      <c r="Q26" s="2"/>
      <c r="R26" s="2"/>
      <c r="S26" s="2"/>
      <c r="T26" s="2"/>
      <c r="U26" s="2"/>
      <c r="V26" s="2"/>
      <c r="W26" s="2"/>
      <c r="X26" s="2"/>
      <c r="Y26" s="14"/>
    </row>
    <row r="27" spans="1:25" ht="19.5" customHeight="1">
      <c r="A27" s="25" t="s">
        <v>17</v>
      </c>
      <c r="B27" s="44">
        <v>10</v>
      </c>
      <c r="C27" s="44">
        <v>186</v>
      </c>
      <c r="D27" s="44">
        <v>4141</v>
      </c>
      <c r="E27" s="10" t="s">
        <v>18</v>
      </c>
      <c r="F27" s="4">
        <f aca="true" t="shared" si="7" ref="F27:P27">F28+F29</f>
        <v>17883</v>
      </c>
      <c r="G27" s="4">
        <f t="shared" si="7"/>
        <v>92</v>
      </c>
      <c r="H27" s="4">
        <f t="shared" si="7"/>
        <v>0</v>
      </c>
      <c r="I27" s="4">
        <f t="shared" si="7"/>
        <v>4</v>
      </c>
      <c r="J27" s="4">
        <f t="shared" si="7"/>
        <v>2</v>
      </c>
      <c r="K27" s="4">
        <f t="shared" si="7"/>
        <v>0</v>
      </c>
      <c r="L27" s="4">
        <f t="shared" si="7"/>
        <v>0</v>
      </c>
      <c r="M27" s="4">
        <f t="shared" si="7"/>
        <v>31</v>
      </c>
      <c r="N27" s="4">
        <f t="shared" si="7"/>
        <v>55</v>
      </c>
      <c r="O27" s="4">
        <f t="shared" si="7"/>
        <v>0</v>
      </c>
      <c r="P27" s="4">
        <f t="shared" si="7"/>
        <v>0</v>
      </c>
      <c r="Q27" s="2"/>
      <c r="R27" s="2"/>
      <c r="S27" s="2"/>
      <c r="T27" s="2"/>
      <c r="U27" s="2"/>
      <c r="V27" s="2"/>
      <c r="W27" s="2"/>
      <c r="X27" s="2"/>
      <c r="Y27" s="14"/>
    </row>
    <row r="28" spans="1:25" ht="19.5" customHeight="1">
      <c r="A28" s="26"/>
      <c r="B28" s="24"/>
      <c r="C28" s="24"/>
      <c r="D28" s="24"/>
      <c r="E28" s="10" t="s">
        <v>9</v>
      </c>
      <c r="F28" s="4">
        <v>9385</v>
      </c>
      <c r="G28" s="4">
        <v>42</v>
      </c>
      <c r="H28" s="4">
        <v>0</v>
      </c>
      <c r="I28" s="4">
        <v>3</v>
      </c>
      <c r="J28" s="4">
        <v>1</v>
      </c>
      <c r="K28" s="4">
        <v>0</v>
      </c>
      <c r="L28" s="4">
        <v>0</v>
      </c>
      <c r="M28" s="4">
        <v>18</v>
      </c>
      <c r="N28" s="4">
        <v>20</v>
      </c>
      <c r="O28" s="4">
        <v>0</v>
      </c>
      <c r="P28" s="4">
        <v>0</v>
      </c>
      <c r="Q28" s="2"/>
      <c r="R28" s="2"/>
      <c r="S28" s="2"/>
      <c r="T28" s="2"/>
      <c r="U28" s="2"/>
      <c r="V28" s="2"/>
      <c r="W28" s="2"/>
      <c r="X28" s="2"/>
      <c r="Y28" s="14"/>
    </row>
    <row r="29" spans="1:25" ht="22.5" customHeight="1">
      <c r="A29" s="27"/>
      <c r="B29" s="23"/>
      <c r="C29" s="23"/>
      <c r="D29" s="23"/>
      <c r="E29" s="10" t="s">
        <v>10</v>
      </c>
      <c r="F29" s="4">
        <v>8498</v>
      </c>
      <c r="G29" s="4">
        <v>50</v>
      </c>
      <c r="H29" s="4">
        <v>0</v>
      </c>
      <c r="I29" s="4">
        <v>1</v>
      </c>
      <c r="J29" s="4">
        <v>1</v>
      </c>
      <c r="K29" s="4">
        <v>0</v>
      </c>
      <c r="L29" s="4">
        <v>0</v>
      </c>
      <c r="M29" s="4">
        <v>13</v>
      </c>
      <c r="N29" s="4">
        <v>35</v>
      </c>
      <c r="O29" s="4">
        <v>0</v>
      </c>
      <c r="P29" s="4">
        <v>0</v>
      </c>
      <c r="Q29" s="2"/>
      <c r="R29" s="2"/>
      <c r="S29" s="2"/>
      <c r="T29" s="2"/>
      <c r="U29" s="2"/>
      <c r="V29" s="2"/>
      <c r="W29" s="2"/>
      <c r="X29" s="2"/>
      <c r="Y29" s="14"/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B3:B5"/>
    <mergeCell ref="C3:C5"/>
    <mergeCell ref="D3:D5"/>
    <mergeCell ref="E3:E5"/>
    <mergeCell ref="O4:O5"/>
    <mergeCell ref="I4:L4"/>
    <mergeCell ref="F3:F5"/>
    <mergeCell ref="M4:M5"/>
    <mergeCell ref="N4:N5"/>
    <mergeCell ref="A1:P1"/>
    <mergeCell ref="A21:A23"/>
    <mergeCell ref="A24:A26"/>
    <mergeCell ref="G3:P3"/>
    <mergeCell ref="G4:G5"/>
    <mergeCell ref="A3:A5"/>
    <mergeCell ref="A9:A11"/>
    <mergeCell ref="H4:H5"/>
    <mergeCell ref="A12:A14"/>
    <mergeCell ref="P4:P5"/>
    <mergeCell ref="A15:A17"/>
    <mergeCell ref="A18:A20"/>
    <mergeCell ref="A27:A29"/>
    <mergeCell ref="A6:A8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2.00390625" style="3" customWidth="1"/>
    <col min="17" max="16384" width="9.00390625" style="3" customWidth="1"/>
  </cols>
  <sheetData>
    <row r="1" spans="1:16" ht="60" customHeight="1">
      <c r="A1" s="28" t="s">
        <v>207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27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  <c r="AA3" s="2"/>
    </row>
    <row r="4" spans="1:27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  <c r="AA4" s="2"/>
    </row>
    <row r="5" spans="1:27" ht="13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  <c r="AA5" s="2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152402</v>
      </c>
      <c r="E6" s="10" t="s">
        <v>18</v>
      </c>
      <c r="F6" s="4">
        <f aca="true" t="shared" si="0" ref="F6:P6">F7+F8</f>
        <v>645096</v>
      </c>
      <c r="G6" s="4">
        <f t="shared" si="0"/>
        <v>6511</v>
      </c>
      <c r="H6" s="4">
        <f t="shared" si="0"/>
        <v>67</v>
      </c>
      <c r="I6" s="4">
        <f t="shared" si="0"/>
        <v>175</v>
      </c>
      <c r="J6" s="4">
        <f t="shared" si="0"/>
        <v>259</v>
      </c>
      <c r="K6" s="4">
        <f t="shared" si="0"/>
        <v>1</v>
      </c>
      <c r="L6" s="4">
        <f t="shared" si="0"/>
        <v>0</v>
      </c>
      <c r="M6" s="4">
        <f t="shared" si="0"/>
        <v>2593</v>
      </c>
      <c r="N6" s="4">
        <f t="shared" si="0"/>
        <v>3414</v>
      </c>
      <c r="O6" s="4">
        <f t="shared" si="0"/>
        <v>0</v>
      </c>
      <c r="P6" s="4">
        <f t="shared" si="0"/>
        <v>2</v>
      </c>
    </row>
    <row r="7" spans="1:16" ht="19.5" customHeight="1">
      <c r="A7" s="26"/>
      <c r="B7" s="24"/>
      <c r="C7" s="24"/>
      <c r="D7" s="24"/>
      <c r="E7" s="10" t="s">
        <v>9</v>
      </c>
      <c r="F7" s="4">
        <v>330140</v>
      </c>
      <c r="G7" s="4">
        <v>3226</v>
      </c>
      <c r="H7" s="6">
        <v>31</v>
      </c>
      <c r="I7" s="6">
        <v>93</v>
      </c>
      <c r="J7" s="6">
        <v>127</v>
      </c>
      <c r="K7" s="6">
        <v>0</v>
      </c>
      <c r="L7" s="6">
        <v>0</v>
      </c>
      <c r="M7" s="6">
        <v>1313</v>
      </c>
      <c r="N7" s="6">
        <v>1662</v>
      </c>
      <c r="O7" s="6">
        <v>0</v>
      </c>
      <c r="P7" s="6">
        <v>0</v>
      </c>
    </row>
    <row r="8" spans="1:16" ht="19.5" customHeight="1">
      <c r="A8" s="27"/>
      <c r="B8" s="23"/>
      <c r="C8" s="23"/>
      <c r="D8" s="23"/>
      <c r="E8" s="10" t="s">
        <v>10</v>
      </c>
      <c r="F8" s="4">
        <v>314956</v>
      </c>
      <c r="G8" s="4">
        <v>3285</v>
      </c>
      <c r="H8" s="6">
        <v>36</v>
      </c>
      <c r="I8" s="6">
        <v>82</v>
      </c>
      <c r="J8" s="6">
        <v>132</v>
      </c>
      <c r="K8" s="6">
        <v>1</v>
      </c>
      <c r="L8" s="6">
        <v>0</v>
      </c>
      <c r="M8" s="6">
        <v>1280</v>
      </c>
      <c r="N8" s="6">
        <v>1752</v>
      </c>
      <c r="O8" s="6">
        <v>0</v>
      </c>
      <c r="P8" s="6">
        <v>2</v>
      </c>
    </row>
    <row r="9" spans="1:16" ht="19.5" customHeight="1">
      <c r="A9" s="25" t="s">
        <v>11</v>
      </c>
      <c r="B9" s="44">
        <v>40</v>
      </c>
      <c r="C9" s="44">
        <v>883</v>
      </c>
      <c r="D9" s="44">
        <v>33898</v>
      </c>
      <c r="E9" s="10" t="s">
        <v>18</v>
      </c>
      <c r="F9" s="4">
        <f aca="true" t="shared" si="1" ref="F9:P9">F10+F11</f>
        <v>137980</v>
      </c>
      <c r="G9" s="4">
        <f t="shared" si="1"/>
        <v>1726</v>
      </c>
      <c r="H9" s="4">
        <f t="shared" si="1"/>
        <v>15</v>
      </c>
      <c r="I9" s="4">
        <f t="shared" si="1"/>
        <v>48</v>
      </c>
      <c r="J9" s="4">
        <f t="shared" si="1"/>
        <v>70</v>
      </c>
      <c r="K9" s="4">
        <f t="shared" si="1"/>
        <v>0</v>
      </c>
      <c r="L9" s="4">
        <f t="shared" si="1"/>
        <v>0</v>
      </c>
      <c r="M9" s="4">
        <f t="shared" si="1"/>
        <v>902</v>
      </c>
      <c r="N9" s="4">
        <f t="shared" si="1"/>
        <v>689</v>
      </c>
      <c r="O9" s="4">
        <f t="shared" si="1"/>
        <v>0</v>
      </c>
      <c r="P9" s="4">
        <f t="shared" si="1"/>
        <v>2</v>
      </c>
    </row>
    <row r="10" spans="1:16" ht="19.5" customHeight="1">
      <c r="A10" s="26"/>
      <c r="B10" s="24"/>
      <c r="C10" s="24"/>
      <c r="D10" s="24"/>
      <c r="E10" s="10" t="s">
        <v>9</v>
      </c>
      <c r="F10" s="4">
        <v>71493</v>
      </c>
      <c r="G10" s="4">
        <v>880</v>
      </c>
      <c r="H10" s="4">
        <v>12</v>
      </c>
      <c r="I10" s="4">
        <v>26</v>
      </c>
      <c r="J10" s="4">
        <v>37</v>
      </c>
      <c r="K10" s="4">
        <v>0</v>
      </c>
      <c r="L10" s="4">
        <v>0</v>
      </c>
      <c r="M10" s="4">
        <v>455</v>
      </c>
      <c r="N10" s="4">
        <v>350</v>
      </c>
      <c r="O10" s="4">
        <v>0</v>
      </c>
      <c r="P10" s="4">
        <v>0</v>
      </c>
    </row>
    <row r="11" spans="1:16" ht="19.5" customHeight="1">
      <c r="A11" s="27"/>
      <c r="B11" s="23"/>
      <c r="C11" s="23"/>
      <c r="D11" s="23"/>
      <c r="E11" s="10" t="s">
        <v>10</v>
      </c>
      <c r="F11" s="4">
        <v>66487</v>
      </c>
      <c r="G11" s="4">
        <v>846</v>
      </c>
      <c r="H11" s="4">
        <v>3</v>
      </c>
      <c r="I11" s="4">
        <v>22</v>
      </c>
      <c r="J11" s="4">
        <v>33</v>
      </c>
      <c r="K11" s="4">
        <v>0</v>
      </c>
      <c r="L11" s="4">
        <v>0</v>
      </c>
      <c r="M11" s="4">
        <v>447</v>
      </c>
      <c r="N11" s="4">
        <v>339</v>
      </c>
      <c r="O11" s="4">
        <v>0</v>
      </c>
      <c r="P11" s="4">
        <v>2</v>
      </c>
    </row>
    <row r="12" spans="1:16" ht="19.5" customHeight="1">
      <c r="A12" s="25" t="s">
        <v>12</v>
      </c>
      <c r="B12" s="44">
        <v>39</v>
      </c>
      <c r="C12" s="44">
        <v>742</v>
      </c>
      <c r="D12" s="44">
        <v>29239</v>
      </c>
      <c r="E12" s="10" t="s">
        <v>18</v>
      </c>
      <c r="F12" s="4">
        <f aca="true" t="shared" si="2" ref="F12:P12">F13+F14</f>
        <v>122582</v>
      </c>
      <c r="G12" s="4">
        <f t="shared" si="2"/>
        <v>1085</v>
      </c>
      <c r="H12" s="4">
        <f t="shared" si="2"/>
        <v>25</v>
      </c>
      <c r="I12" s="4">
        <f t="shared" si="2"/>
        <v>24</v>
      </c>
      <c r="J12" s="4">
        <f t="shared" si="2"/>
        <v>38</v>
      </c>
      <c r="K12" s="4">
        <f t="shared" si="2"/>
        <v>0</v>
      </c>
      <c r="L12" s="4">
        <f t="shared" si="2"/>
        <v>0</v>
      </c>
      <c r="M12" s="4">
        <f t="shared" si="2"/>
        <v>420</v>
      </c>
      <c r="N12" s="4">
        <f t="shared" si="2"/>
        <v>578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10" t="s">
        <v>9</v>
      </c>
      <c r="F13" s="4">
        <v>62818</v>
      </c>
      <c r="G13" s="4">
        <v>536</v>
      </c>
      <c r="H13" s="4">
        <v>8</v>
      </c>
      <c r="I13" s="4">
        <v>13</v>
      </c>
      <c r="J13" s="4">
        <v>20</v>
      </c>
      <c r="K13" s="4">
        <v>0</v>
      </c>
      <c r="L13" s="4">
        <v>0</v>
      </c>
      <c r="M13" s="4">
        <v>208</v>
      </c>
      <c r="N13" s="4">
        <v>287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10" t="s">
        <v>10</v>
      </c>
      <c r="F14" s="4">
        <v>59764</v>
      </c>
      <c r="G14" s="4">
        <v>549</v>
      </c>
      <c r="H14" s="4">
        <v>17</v>
      </c>
      <c r="I14" s="4">
        <v>11</v>
      </c>
      <c r="J14" s="4">
        <v>18</v>
      </c>
      <c r="K14" s="4">
        <v>0</v>
      </c>
      <c r="L14" s="4">
        <v>0</v>
      </c>
      <c r="M14" s="4">
        <v>212</v>
      </c>
      <c r="N14" s="4">
        <v>291</v>
      </c>
      <c r="O14" s="4">
        <v>0</v>
      </c>
      <c r="P14" s="4">
        <v>0</v>
      </c>
    </row>
    <row r="15" spans="1:16" ht="19.5" customHeight="1">
      <c r="A15" s="25" t="s">
        <v>13</v>
      </c>
      <c r="B15" s="44">
        <v>28</v>
      </c>
      <c r="C15" s="44">
        <v>491</v>
      </c>
      <c r="D15" s="44">
        <v>12092</v>
      </c>
      <c r="E15" s="10" t="s">
        <v>18</v>
      </c>
      <c r="F15" s="4">
        <f aca="true" t="shared" si="3" ref="F15:P15">F16+F17</f>
        <v>53072</v>
      </c>
      <c r="G15" s="4">
        <f t="shared" si="3"/>
        <v>576</v>
      </c>
      <c r="H15" s="4">
        <f t="shared" si="3"/>
        <v>0</v>
      </c>
      <c r="I15" s="4">
        <f t="shared" si="3"/>
        <v>10</v>
      </c>
      <c r="J15" s="4">
        <f t="shared" si="3"/>
        <v>27</v>
      </c>
      <c r="K15" s="4">
        <f t="shared" si="3"/>
        <v>0</v>
      </c>
      <c r="L15" s="4">
        <f t="shared" si="3"/>
        <v>0</v>
      </c>
      <c r="M15" s="4">
        <f t="shared" si="3"/>
        <v>142</v>
      </c>
      <c r="N15" s="4">
        <f t="shared" si="3"/>
        <v>397</v>
      </c>
      <c r="O15" s="4">
        <f t="shared" si="3"/>
        <v>0</v>
      </c>
      <c r="P15" s="4">
        <f t="shared" si="3"/>
        <v>0</v>
      </c>
    </row>
    <row r="16" spans="1:16" ht="19.5" customHeight="1">
      <c r="A16" s="26"/>
      <c r="B16" s="24"/>
      <c r="C16" s="24"/>
      <c r="D16" s="24"/>
      <c r="E16" s="10" t="s">
        <v>9</v>
      </c>
      <c r="F16" s="4">
        <v>26951</v>
      </c>
      <c r="G16" s="4">
        <v>275</v>
      </c>
      <c r="H16" s="4">
        <v>0</v>
      </c>
      <c r="I16" s="4">
        <v>8</v>
      </c>
      <c r="J16" s="4">
        <v>12</v>
      </c>
      <c r="K16" s="4">
        <v>0</v>
      </c>
      <c r="L16" s="4">
        <v>0</v>
      </c>
      <c r="M16" s="4">
        <v>77</v>
      </c>
      <c r="N16" s="4">
        <v>178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10" t="s">
        <v>10</v>
      </c>
      <c r="F17" s="4">
        <v>26121</v>
      </c>
      <c r="G17" s="4">
        <v>301</v>
      </c>
      <c r="H17" s="4">
        <v>0</v>
      </c>
      <c r="I17" s="4">
        <v>2</v>
      </c>
      <c r="J17" s="4">
        <v>15</v>
      </c>
      <c r="K17" s="4">
        <v>0</v>
      </c>
      <c r="L17" s="4">
        <v>0</v>
      </c>
      <c r="M17" s="4">
        <v>65</v>
      </c>
      <c r="N17" s="4">
        <v>219</v>
      </c>
      <c r="O17" s="4">
        <v>0</v>
      </c>
      <c r="P17" s="4">
        <v>0</v>
      </c>
    </row>
    <row r="18" spans="1:16" ht="19.5" customHeight="1">
      <c r="A18" s="25" t="s">
        <v>14</v>
      </c>
      <c r="B18" s="44">
        <v>46</v>
      </c>
      <c r="C18" s="44">
        <v>880</v>
      </c>
      <c r="D18" s="44">
        <v>31036</v>
      </c>
      <c r="E18" s="10" t="s">
        <v>18</v>
      </c>
      <c r="F18" s="4">
        <f aca="true" t="shared" si="4" ref="F18:P18">F19+F20</f>
        <v>128632</v>
      </c>
      <c r="G18" s="4">
        <f t="shared" si="4"/>
        <v>1302</v>
      </c>
      <c r="H18" s="4">
        <f t="shared" si="4"/>
        <v>4</v>
      </c>
      <c r="I18" s="4">
        <f t="shared" si="4"/>
        <v>33</v>
      </c>
      <c r="J18" s="4">
        <f t="shared" si="4"/>
        <v>60</v>
      </c>
      <c r="K18" s="4">
        <f t="shared" si="4"/>
        <v>0</v>
      </c>
      <c r="L18" s="4">
        <f t="shared" si="4"/>
        <v>0</v>
      </c>
      <c r="M18" s="4">
        <f t="shared" si="4"/>
        <v>515</v>
      </c>
      <c r="N18" s="4">
        <f t="shared" si="4"/>
        <v>690</v>
      </c>
      <c r="O18" s="4">
        <f t="shared" si="4"/>
        <v>0</v>
      </c>
      <c r="P18" s="4">
        <f t="shared" si="4"/>
        <v>0</v>
      </c>
    </row>
    <row r="19" spans="1:16" ht="19.5" customHeight="1">
      <c r="A19" s="26"/>
      <c r="B19" s="24"/>
      <c r="C19" s="24"/>
      <c r="D19" s="24"/>
      <c r="E19" s="10" t="s">
        <v>9</v>
      </c>
      <c r="F19" s="4">
        <v>65457</v>
      </c>
      <c r="G19" s="4">
        <v>657</v>
      </c>
      <c r="H19" s="4">
        <v>1</v>
      </c>
      <c r="I19" s="4">
        <v>19</v>
      </c>
      <c r="J19" s="4">
        <v>28</v>
      </c>
      <c r="K19" s="4">
        <v>0</v>
      </c>
      <c r="L19" s="4">
        <v>0</v>
      </c>
      <c r="M19" s="4">
        <v>273</v>
      </c>
      <c r="N19" s="4">
        <v>336</v>
      </c>
      <c r="O19" s="4">
        <v>0</v>
      </c>
      <c r="P19" s="4">
        <v>0</v>
      </c>
    </row>
    <row r="20" spans="1:16" ht="19.5" customHeight="1">
      <c r="A20" s="27"/>
      <c r="B20" s="23"/>
      <c r="C20" s="23"/>
      <c r="D20" s="23"/>
      <c r="E20" s="10" t="s">
        <v>10</v>
      </c>
      <c r="F20" s="4">
        <v>63175</v>
      </c>
      <c r="G20" s="4">
        <v>645</v>
      </c>
      <c r="H20" s="4">
        <v>3</v>
      </c>
      <c r="I20" s="4">
        <v>14</v>
      </c>
      <c r="J20" s="4">
        <v>32</v>
      </c>
      <c r="K20" s="4">
        <v>0</v>
      </c>
      <c r="L20" s="4">
        <v>0</v>
      </c>
      <c r="M20" s="4">
        <v>242</v>
      </c>
      <c r="N20" s="4">
        <v>354</v>
      </c>
      <c r="O20" s="4">
        <v>0</v>
      </c>
      <c r="P20" s="4">
        <v>0</v>
      </c>
    </row>
    <row r="21" spans="1:16" ht="19.5" customHeight="1">
      <c r="A21" s="25" t="s">
        <v>15</v>
      </c>
      <c r="B21" s="44">
        <v>34</v>
      </c>
      <c r="C21" s="44">
        <v>496</v>
      </c>
      <c r="D21" s="44">
        <v>16478</v>
      </c>
      <c r="E21" s="10" t="s">
        <v>18</v>
      </c>
      <c r="F21" s="4">
        <f aca="true" t="shared" si="5" ref="F21:P21">F22+F23</f>
        <v>67701</v>
      </c>
      <c r="G21" s="4">
        <f t="shared" si="5"/>
        <v>835</v>
      </c>
      <c r="H21" s="4">
        <f t="shared" si="5"/>
        <v>20</v>
      </c>
      <c r="I21" s="4">
        <f t="shared" si="5"/>
        <v>42</v>
      </c>
      <c r="J21" s="4">
        <f t="shared" si="5"/>
        <v>20</v>
      </c>
      <c r="K21" s="4">
        <f t="shared" si="5"/>
        <v>1</v>
      </c>
      <c r="L21" s="4">
        <f t="shared" si="5"/>
        <v>0</v>
      </c>
      <c r="M21" s="4">
        <f t="shared" si="5"/>
        <v>231</v>
      </c>
      <c r="N21" s="4">
        <f t="shared" si="5"/>
        <v>521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10" t="s">
        <v>9</v>
      </c>
      <c r="F22" s="4">
        <v>33206</v>
      </c>
      <c r="G22" s="4">
        <v>387</v>
      </c>
      <c r="H22" s="4">
        <v>8</v>
      </c>
      <c r="I22" s="4">
        <v>18</v>
      </c>
      <c r="J22" s="4">
        <v>10</v>
      </c>
      <c r="K22" s="4">
        <v>0</v>
      </c>
      <c r="L22" s="4">
        <v>0</v>
      </c>
      <c r="M22" s="4">
        <v>100</v>
      </c>
      <c r="N22" s="4">
        <v>251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10" t="s">
        <v>10</v>
      </c>
      <c r="F23" s="4">
        <v>34495</v>
      </c>
      <c r="G23" s="4">
        <v>448</v>
      </c>
      <c r="H23" s="4">
        <v>12</v>
      </c>
      <c r="I23" s="4">
        <v>24</v>
      </c>
      <c r="J23" s="4">
        <v>10</v>
      </c>
      <c r="K23" s="4">
        <v>1</v>
      </c>
      <c r="L23" s="4">
        <v>0</v>
      </c>
      <c r="M23" s="4">
        <v>131</v>
      </c>
      <c r="N23" s="4">
        <v>270</v>
      </c>
      <c r="O23" s="4">
        <v>0</v>
      </c>
      <c r="P23" s="4">
        <v>0</v>
      </c>
    </row>
    <row r="24" spans="1:16" ht="19.5" customHeight="1">
      <c r="A24" s="25" t="s">
        <v>16</v>
      </c>
      <c r="B24" s="44">
        <v>43</v>
      </c>
      <c r="C24" s="44">
        <v>738</v>
      </c>
      <c r="D24" s="44">
        <v>25522</v>
      </c>
      <c r="E24" s="10" t="s">
        <v>18</v>
      </c>
      <c r="F24" s="4">
        <f aca="true" t="shared" si="6" ref="F24:O24">F25+F26</f>
        <v>117315</v>
      </c>
      <c r="G24" s="4">
        <f t="shared" si="6"/>
        <v>884</v>
      </c>
      <c r="H24" s="4">
        <f t="shared" si="6"/>
        <v>3</v>
      </c>
      <c r="I24" s="4">
        <f t="shared" si="6"/>
        <v>15</v>
      </c>
      <c r="J24" s="4">
        <f t="shared" si="6"/>
        <v>43</v>
      </c>
      <c r="K24" s="4">
        <f t="shared" si="6"/>
        <v>0</v>
      </c>
      <c r="L24" s="4">
        <f t="shared" si="6"/>
        <v>0</v>
      </c>
      <c r="M24" s="4">
        <f t="shared" si="6"/>
        <v>336</v>
      </c>
      <c r="N24" s="4">
        <f t="shared" si="6"/>
        <v>487</v>
      </c>
      <c r="O24" s="4">
        <f t="shared" si="6"/>
        <v>0</v>
      </c>
      <c r="P24" s="4">
        <v>0</v>
      </c>
    </row>
    <row r="25" spans="1:16" ht="19.5" customHeight="1">
      <c r="A25" s="26"/>
      <c r="B25" s="24"/>
      <c r="C25" s="24"/>
      <c r="D25" s="24"/>
      <c r="E25" s="10" t="s">
        <v>9</v>
      </c>
      <c r="F25" s="4">
        <v>60870</v>
      </c>
      <c r="G25" s="4">
        <v>449</v>
      </c>
      <c r="H25" s="4">
        <v>2</v>
      </c>
      <c r="I25" s="4">
        <v>7</v>
      </c>
      <c r="J25" s="4">
        <v>20</v>
      </c>
      <c r="K25" s="4">
        <v>0</v>
      </c>
      <c r="L25" s="4">
        <v>0</v>
      </c>
      <c r="M25" s="4">
        <v>176</v>
      </c>
      <c r="N25" s="4">
        <v>244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10" t="s">
        <v>10</v>
      </c>
      <c r="F26" s="4">
        <v>56445</v>
      </c>
      <c r="G26" s="4">
        <v>435</v>
      </c>
      <c r="H26" s="4">
        <v>1</v>
      </c>
      <c r="I26" s="4">
        <v>8</v>
      </c>
      <c r="J26" s="4">
        <v>23</v>
      </c>
      <c r="K26" s="4">
        <v>0</v>
      </c>
      <c r="L26" s="4">
        <v>0</v>
      </c>
      <c r="M26" s="4">
        <v>160</v>
      </c>
      <c r="N26" s="4">
        <v>243</v>
      </c>
      <c r="O26" s="4">
        <v>0</v>
      </c>
      <c r="P26" s="4">
        <v>0</v>
      </c>
    </row>
    <row r="27" spans="1:16" ht="19.5" customHeight="1">
      <c r="A27" s="25" t="s">
        <v>17</v>
      </c>
      <c r="B27" s="44">
        <v>10</v>
      </c>
      <c r="C27" s="44">
        <v>186</v>
      </c>
      <c r="D27" s="44">
        <v>4137</v>
      </c>
      <c r="E27" s="10" t="s">
        <v>18</v>
      </c>
      <c r="F27" s="4">
        <f aca="true" t="shared" si="7" ref="F27:P27">F28+F29</f>
        <v>17814</v>
      </c>
      <c r="G27" s="4">
        <f t="shared" si="7"/>
        <v>103</v>
      </c>
      <c r="H27" s="4">
        <f t="shared" si="7"/>
        <v>0</v>
      </c>
      <c r="I27" s="4">
        <f t="shared" si="7"/>
        <v>3</v>
      </c>
      <c r="J27" s="4">
        <f t="shared" si="7"/>
        <v>1</v>
      </c>
      <c r="K27" s="4">
        <f t="shared" si="7"/>
        <v>0</v>
      </c>
      <c r="L27" s="4">
        <f t="shared" si="7"/>
        <v>0</v>
      </c>
      <c r="M27" s="4">
        <f t="shared" si="7"/>
        <v>47</v>
      </c>
      <c r="N27" s="4">
        <f t="shared" si="7"/>
        <v>52</v>
      </c>
      <c r="O27" s="4"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10" t="s">
        <v>9</v>
      </c>
      <c r="F28" s="4">
        <v>9345</v>
      </c>
      <c r="G28" s="4">
        <v>42</v>
      </c>
      <c r="H28" s="4">
        <v>0</v>
      </c>
      <c r="I28" s="4">
        <v>2</v>
      </c>
      <c r="J28" s="4">
        <v>0</v>
      </c>
      <c r="K28" s="4">
        <v>0</v>
      </c>
      <c r="L28" s="4">
        <v>0</v>
      </c>
      <c r="M28" s="4">
        <v>24</v>
      </c>
      <c r="N28" s="4">
        <v>16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10" t="s">
        <v>10</v>
      </c>
      <c r="F29" s="4">
        <v>8469</v>
      </c>
      <c r="G29" s="4">
        <v>61</v>
      </c>
      <c r="H29" s="4">
        <v>0</v>
      </c>
      <c r="I29" s="4">
        <v>1</v>
      </c>
      <c r="J29" s="4">
        <v>1</v>
      </c>
      <c r="K29" s="4">
        <v>0</v>
      </c>
      <c r="L29" s="4">
        <v>0</v>
      </c>
      <c r="M29" s="4">
        <v>23</v>
      </c>
      <c r="N29" s="4">
        <v>36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A12:A14"/>
    <mergeCell ref="A15:A17"/>
    <mergeCell ref="A18:A20"/>
    <mergeCell ref="A27:A29"/>
    <mergeCell ref="A6:A8"/>
    <mergeCell ref="A1:P1"/>
    <mergeCell ref="A21:A23"/>
    <mergeCell ref="A24:A26"/>
    <mergeCell ref="G3:P3"/>
    <mergeCell ref="G4:G5"/>
    <mergeCell ref="A3:A5"/>
    <mergeCell ref="A9:A11"/>
    <mergeCell ref="H4:H5"/>
    <mergeCell ref="I4:L4"/>
    <mergeCell ref="F3:F5"/>
    <mergeCell ref="M4:M5"/>
    <mergeCell ref="N4:N5"/>
    <mergeCell ref="P4:P5"/>
    <mergeCell ref="O4:O5"/>
    <mergeCell ref="B3:B5"/>
    <mergeCell ref="C3:C5"/>
    <mergeCell ref="D3:D5"/>
    <mergeCell ref="E3:E5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P1"/>
    </sheetView>
  </sheetViews>
  <sheetFormatPr defaultColWidth="9.00390625" defaultRowHeight="16.5"/>
  <cols>
    <col min="1" max="1" width="9.375" style="3" customWidth="1"/>
    <col min="2" max="16" width="11.875" style="3" customWidth="1"/>
    <col min="17" max="16384" width="9.00390625" style="3" customWidth="1"/>
  </cols>
  <sheetData>
    <row r="1" spans="1:16" ht="60" customHeight="1">
      <c r="A1" s="28" t="s">
        <v>208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" customHeight="1">
      <c r="A3" s="35" t="s">
        <v>161</v>
      </c>
      <c r="B3" s="35" t="s">
        <v>191</v>
      </c>
      <c r="C3" s="35" t="s">
        <v>192</v>
      </c>
      <c r="D3" s="35" t="s">
        <v>193</v>
      </c>
      <c r="E3" s="35" t="s">
        <v>160</v>
      </c>
      <c r="F3" s="35" t="s">
        <v>199</v>
      </c>
      <c r="G3" s="31" t="s">
        <v>158</v>
      </c>
      <c r="H3" s="31"/>
      <c r="I3" s="31"/>
      <c r="J3" s="31"/>
      <c r="K3" s="31"/>
      <c r="L3" s="31"/>
      <c r="M3" s="31"/>
      <c r="N3" s="31"/>
      <c r="O3" s="31"/>
      <c r="P3" s="31"/>
      <c r="Q3" s="30" t="s">
        <v>150</v>
      </c>
      <c r="R3" s="31"/>
      <c r="S3" s="31"/>
      <c r="T3" s="31"/>
      <c r="U3" s="31"/>
      <c r="V3" s="31"/>
      <c r="W3" s="31"/>
      <c r="X3" s="31"/>
      <c r="Y3" s="31"/>
      <c r="Z3" s="32"/>
    </row>
    <row r="4" spans="1:26" ht="24" customHeight="1">
      <c r="A4" s="36"/>
      <c r="B4" s="36"/>
      <c r="C4" s="36"/>
      <c r="D4" s="36"/>
      <c r="E4" s="36"/>
      <c r="F4" s="36"/>
      <c r="G4" s="33" t="s">
        <v>154</v>
      </c>
      <c r="H4" s="38" t="s">
        <v>159</v>
      </c>
      <c r="I4" s="30" t="s">
        <v>194</v>
      </c>
      <c r="J4" s="31"/>
      <c r="K4" s="31"/>
      <c r="L4" s="32"/>
      <c r="M4" s="40" t="s">
        <v>195</v>
      </c>
      <c r="N4" s="40" t="s">
        <v>196</v>
      </c>
      <c r="O4" s="42" t="s">
        <v>157</v>
      </c>
      <c r="P4" s="42" t="s">
        <v>156</v>
      </c>
      <c r="Q4" s="38" t="s">
        <v>154</v>
      </c>
      <c r="R4" s="35" t="s">
        <v>155</v>
      </c>
      <c r="S4" s="30" t="s">
        <v>149</v>
      </c>
      <c r="T4" s="31"/>
      <c r="U4" s="31"/>
      <c r="V4" s="32"/>
      <c r="W4" s="40" t="s">
        <v>195</v>
      </c>
      <c r="X4" s="40" t="s">
        <v>196</v>
      </c>
      <c r="Y4" s="42" t="s">
        <v>148</v>
      </c>
      <c r="Z4" s="35" t="s">
        <v>147</v>
      </c>
    </row>
    <row r="5" spans="1:26" ht="135.75" customHeight="1">
      <c r="A5" s="37"/>
      <c r="B5" s="37"/>
      <c r="C5" s="37"/>
      <c r="D5" s="37"/>
      <c r="E5" s="37"/>
      <c r="F5" s="37"/>
      <c r="G5" s="34"/>
      <c r="H5" s="39"/>
      <c r="I5" s="1" t="s">
        <v>153</v>
      </c>
      <c r="J5" s="1" t="s">
        <v>152</v>
      </c>
      <c r="K5" s="1" t="s">
        <v>151</v>
      </c>
      <c r="L5" s="1" t="s">
        <v>200</v>
      </c>
      <c r="M5" s="41"/>
      <c r="N5" s="41"/>
      <c r="O5" s="43"/>
      <c r="P5" s="43"/>
      <c r="Q5" s="39"/>
      <c r="R5" s="37"/>
      <c r="S5" s="1" t="s">
        <v>153</v>
      </c>
      <c r="T5" s="1" t="s">
        <v>152</v>
      </c>
      <c r="U5" s="1" t="s">
        <v>151</v>
      </c>
      <c r="V5" s="1" t="s">
        <v>197</v>
      </c>
      <c r="W5" s="41"/>
      <c r="X5" s="41"/>
      <c r="Y5" s="43"/>
      <c r="Z5" s="37"/>
    </row>
    <row r="6" spans="1:16" ht="19.5" customHeight="1">
      <c r="A6" s="25" t="s">
        <v>32</v>
      </c>
      <c r="B6" s="44">
        <f>B9+B12+B15+B18+B21+B24+B27</f>
        <v>240</v>
      </c>
      <c r="C6" s="44">
        <f>C9+C12+C15+C18+C21+C24+C27</f>
        <v>4416</v>
      </c>
      <c r="D6" s="44">
        <f>D9+D12+D15+D18+D21+D24+D27</f>
        <v>152568</v>
      </c>
      <c r="E6" s="10" t="s">
        <v>18</v>
      </c>
      <c r="F6" s="4">
        <f aca="true" t="shared" si="0" ref="F6:P6">F7+F8</f>
        <v>645632</v>
      </c>
      <c r="G6" s="4">
        <f t="shared" si="0"/>
        <v>5788</v>
      </c>
      <c r="H6" s="4">
        <f t="shared" si="0"/>
        <v>46</v>
      </c>
      <c r="I6" s="4">
        <f t="shared" si="0"/>
        <v>157</v>
      </c>
      <c r="J6" s="4">
        <f t="shared" si="0"/>
        <v>226</v>
      </c>
      <c r="K6" s="4">
        <f t="shared" si="0"/>
        <v>5</v>
      </c>
      <c r="L6" s="4">
        <f t="shared" si="0"/>
        <v>0</v>
      </c>
      <c r="M6" s="4">
        <f t="shared" si="0"/>
        <v>2126</v>
      </c>
      <c r="N6" s="4">
        <f t="shared" si="0"/>
        <v>3226</v>
      </c>
      <c r="O6" s="4">
        <f t="shared" si="0"/>
        <v>0</v>
      </c>
      <c r="P6" s="4">
        <f t="shared" si="0"/>
        <v>2</v>
      </c>
    </row>
    <row r="7" spans="1:16" ht="19.5" customHeight="1">
      <c r="A7" s="26"/>
      <c r="B7" s="24"/>
      <c r="C7" s="24"/>
      <c r="D7" s="24"/>
      <c r="E7" s="10" t="s">
        <v>9</v>
      </c>
      <c r="F7" s="4">
        <v>330394</v>
      </c>
      <c r="G7" s="4">
        <v>2789</v>
      </c>
      <c r="H7" s="6">
        <v>20</v>
      </c>
      <c r="I7" s="6">
        <v>68</v>
      </c>
      <c r="J7" s="6">
        <v>101</v>
      </c>
      <c r="K7" s="6">
        <v>3</v>
      </c>
      <c r="L7" s="6">
        <v>0</v>
      </c>
      <c r="M7" s="6">
        <v>1068</v>
      </c>
      <c r="N7" s="6">
        <v>1529</v>
      </c>
      <c r="O7" s="6">
        <v>0</v>
      </c>
      <c r="P7" s="6">
        <v>0</v>
      </c>
    </row>
    <row r="8" spans="1:16" ht="19.5" customHeight="1">
      <c r="A8" s="27"/>
      <c r="B8" s="23"/>
      <c r="C8" s="23"/>
      <c r="D8" s="23"/>
      <c r="E8" s="10" t="s">
        <v>10</v>
      </c>
      <c r="F8" s="4">
        <v>315238</v>
      </c>
      <c r="G8" s="4">
        <v>2999</v>
      </c>
      <c r="H8" s="6">
        <v>26</v>
      </c>
      <c r="I8" s="6">
        <v>89</v>
      </c>
      <c r="J8" s="6">
        <v>125</v>
      </c>
      <c r="K8" s="6">
        <v>2</v>
      </c>
      <c r="L8" s="6">
        <v>0</v>
      </c>
      <c r="M8" s="6">
        <v>1058</v>
      </c>
      <c r="N8" s="6">
        <v>1697</v>
      </c>
      <c r="O8" s="6">
        <v>0</v>
      </c>
      <c r="P8" s="6">
        <v>2</v>
      </c>
    </row>
    <row r="9" spans="1:16" ht="19.5" customHeight="1">
      <c r="A9" s="25" t="s">
        <v>11</v>
      </c>
      <c r="B9" s="44">
        <v>40</v>
      </c>
      <c r="C9" s="44">
        <v>883</v>
      </c>
      <c r="D9" s="44">
        <v>34022</v>
      </c>
      <c r="E9" s="10" t="s">
        <v>18</v>
      </c>
      <c r="F9" s="4">
        <f aca="true" t="shared" si="1" ref="F9:P9">F10+F11</f>
        <v>138368</v>
      </c>
      <c r="G9" s="4">
        <f t="shared" si="1"/>
        <v>1357</v>
      </c>
      <c r="H9" s="4">
        <f t="shared" si="1"/>
        <v>10</v>
      </c>
      <c r="I9" s="4">
        <f t="shared" si="1"/>
        <v>29</v>
      </c>
      <c r="J9" s="4">
        <f t="shared" si="1"/>
        <v>55</v>
      </c>
      <c r="K9" s="4">
        <f t="shared" si="1"/>
        <v>2</v>
      </c>
      <c r="L9" s="4">
        <f t="shared" si="1"/>
        <v>0</v>
      </c>
      <c r="M9" s="4">
        <f t="shared" si="1"/>
        <v>692</v>
      </c>
      <c r="N9" s="4">
        <f t="shared" si="1"/>
        <v>567</v>
      </c>
      <c r="O9" s="4">
        <f t="shared" si="1"/>
        <v>0</v>
      </c>
      <c r="P9" s="4">
        <f t="shared" si="1"/>
        <v>2</v>
      </c>
    </row>
    <row r="10" spans="1:16" ht="19.5" customHeight="1">
      <c r="A10" s="26"/>
      <c r="B10" s="24"/>
      <c r="C10" s="24"/>
      <c r="D10" s="24"/>
      <c r="E10" s="10" t="s">
        <v>9</v>
      </c>
      <c r="F10" s="4">
        <v>71657</v>
      </c>
      <c r="G10" s="4">
        <v>660</v>
      </c>
      <c r="H10" s="4">
        <v>3</v>
      </c>
      <c r="I10" s="4">
        <v>16</v>
      </c>
      <c r="J10" s="4">
        <v>25</v>
      </c>
      <c r="K10" s="4">
        <v>2</v>
      </c>
      <c r="L10" s="4">
        <v>0</v>
      </c>
      <c r="M10" s="4">
        <v>353</v>
      </c>
      <c r="N10" s="4">
        <v>261</v>
      </c>
      <c r="O10" s="4">
        <v>0</v>
      </c>
      <c r="P10" s="4">
        <v>0</v>
      </c>
    </row>
    <row r="11" spans="1:16" ht="19.5" customHeight="1">
      <c r="A11" s="27"/>
      <c r="B11" s="23"/>
      <c r="C11" s="23"/>
      <c r="D11" s="23"/>
      <c r="E11" s="10" t="s">
        <v>10</v>
      </c>
      <c r="F11" s="4">
        <v>66711</v>
      </c>
      <c r="G11" s="4">
        <v>697</v>
      </c>
      <c r="H11" s="4">
        <v>7</v>
      </c>
      <c r="I11" s="4">
        <v>13</v>
      </c>
      <c r="J11" s="4">
        <v>30</v>
      </c>
      <c r="K11" s="4">
        <v>0</v>
      </c>
      <c r="L11" s="4">
        <v>0</v>
      </c>
      <c r="M11" s="4">
        <v>339</v>
      </c>
      <c r="N11" s="4">
        <v>306</v>
      </c>
      <c r="O11" s="4">
        <v>0</v>
      </c>
      <c r="P11" s="4">
        <v>2</v>
      </c>
    </row>
    <row r="12" spans="1:16" ht="19.5" customHeight="1">
      <c r="A12" s="25" t="s">
        <v>12</v>
      </c>
      <c r="B12" s="44">
        <v>39</v>
      </c>
      <c r="C12" s="44">
        <v>742</v>
      </c>
      <c r="D12" s="44">
        <v>29310</v>
      </c>
      <c r="E12" s="10" t="s">
        <v>18</v>
      </c>
      <c r="F12" s="4">
        <f aca="true" t="shared" si="2" ref="F12:P12">F13+F14</f>
        <v>122808</v>
      </c>
      <c r="G12" s="4">
        <f t="shared" si="2"/>
        <v>984</v>
      </c>
      <c r="H12" s="4">
        <f t="shared" si="2"/>
        <v>14</v>
      </c>
      <c r="I12" s="4">
        <f>I13+I14</f>
        <v>24</v>
      </c>
      <c r="J12" s="4">
        <f>J13+J14</f>
        <v>34</v>
      </c>
      <c r="K12" s="4">
        <f t="shared" si="2"/>
        <v>1</v>
      </c>
      <c r="L12" s="4">
        <f t="shared" si="2"/>
        <v>0</v>
      </c>
      <c r="M12" s="4">
        <f t="shared" si="2"/>
        <v>325</v>
      </c>
      <c r="N12" s="4">
        <f t="shared" si="2"/>
        <v>586</v>
      </c>
      <c r="O12" s="4">
        <f t="shared" si="2"/>
        <v>0</v>
      </c>
      <c r="P12" s="4">
        <f t="shared" si="2"/>
        <v>0</v>
      </c>
    </row>
    <row r="13" spans="1:16" ht="19.5" customHeight="1">
      <c r="A13" s="26"/>
      <c r="B13" s="24"/>
      <c r="C13" s="24"/>
      <c r="D13" s="24"/>
      <c r="E13" s="10" t="s">
        <v>9</v>
      </c>
      <c r="F13" s="4">
        <v>62946</v>
      </c>
      <c r="G13" s="4">
        <v>483</v>
      </c>
      <c r="H13" s="4">
        <v>4</v>
      </c>
      <c r="I13" s="4">
        <v>9</v>
      </c>
      <c r="J13" s="4">
        <v>15</v>
      </c>
      <c r="K13" s="4">
        <v>0</v>
      </c>
      <c r="L13" s="4">
        <v>0</v>
      </c>
      <c r="M13" s="4">
        <v>160</v>
      </c>
      <c r="N13" s="4">
        <v>295</v>
      </c>
      <c r="O13" s="4">
        <v>0</v>
      </c>
      <c r="P13" s="4">
        <v>0</v>
      </c>
    </row>
    <row r="14" spans="1:16" ht="19.5" customHeight="1">
      <c r="A14" s="27"/>
      <c r="B14" s="23"/>
      <c r="C14" s="23"/>
      <c r="D14" s="23"/>
      <c r="E14" s="10" t="s">
        <v>10</v>
      </c>
      <c r="F14" s="4">
        <v>59862</v>
      </c>
      <c r="G14" s="4">
        <v>501</v>
      </c>
      <c r="H14" s="4">
        <v>10</v>
      </c>
      <c r="I14" s="4">
        <v>15</v>
      </c>
      <c r="J14" s="4">
        <v>19</v>
      </c>
      <c r="K14" s="4">
        <v>1</v>
      </c>
      <c r="L14" s="4">
        <v>0</v>
      </c>
      <c r="M14" s="4">
        <v>165</v>
      </c>
      <c r="N14" s="4">
        <v>291</v>
      </c>
      <c r="O14" s="4">
        <v>0</v>
      </c>
      <c r="P14" s="4">
        <v>0</v>
      </c>
    </row>
    <row r="15" spans="1:16" ht="19.5" customHeight="1">
      <c r="A15" s="25" t="s">
        <v>13</v>
      </c>
      <c r="B15" s="44">
        <v>28</v>
      </c>
      <c r="C15" s="44">
        <v>491</v>
      </c>
      <c r="D15" s="44">
        <v>12095</v>
      </c>
      <c r="E15" s="10" t="s">
        <v>18</v>
      </c>
      <c r="F15" s="4">
        <f aca="true" t="shared" si="3" ref="F15:P15">F16+F17</f>
        <v>52896</v>
      </c>
      <c r="G15" s="4">
        <f t="shared" si="3"/>
        <v>432</v>
      </c>
      <c r="H15" s="4">
        <f t="shared" si="3"/>
        <v>2</v>
      </c>
      <c r="I15" s="4">
        <f t="shared" si="3"/>
        <v>5</v>
      </c>
      <c r="J15" s="4">
        <f t="shared" si="3"/>
        <v>16</v>
      </c>
      <c r="K15" s="4">
        <f t="shared" si="3"/>
        <v>0</v>
      </c>
      <c r="L15" s="4">
        <f t="shared" si="3"/>
        <v>0</v>
      </c>
      <c r="M15" s="4">
        <f t="shared" si="3"/>
        <v>90</v>
      </c>
      <c r="N15" s="4">
        <f t="shared" si="3"/>
        <v>319</v>
      </c>
      <c r="O15" s="4">
        <f t="shared" si="3"/>
        <v>0</v>
      </c>
      <c r="P15" s="4">
        <f t="shared" si="3"/>
        <v>0</v>
      </c>
    </row>
    <row r="16" spans="1:16" ht="19.5" customHeight="1">
      <c r="A16" s="26"/>
      <c r="B16" s="24"/>
      <c r="C16" s="24"/>
      <c r="D16" s="24"/>
      <c r="E16" s="10" t="s">
        <v>9</v>
      </c>
      <c r="F16" s="4">
        <v>26863</v>
      </c>
      <c r="G16" s="4">
        <v>204</v>
      </c>
      <c r="H16" s="4">
        <v>1</v>
      </c>
      <c r="I16" s="4">
        <v>3</v>
      </c>
      <c r="J16" s="4">
        <v>7</v>
      </c>
      <c r="K16" s="4">
        <v>0</v>
      </c>
      <c r="L16" s="4">
        <v>0</v>
      </c>
      <c r="M16" s="4">
        <v>39</v>
      </c>
      <c r="N16" s="4">
        <v>154</v>
      </c>
      <c r="O16" s="4">
        <v>0</v>
      </c>
      <c r="P16" s="4">
        <v>0</v>
      </c>
    </row>
    <row r="17" spans="1:16" ht="19.5" customHeight="1">
      <c r="A17" s="27"/>
      <c r="B17" s="23"/>
      <c r="C17" s="23"/>
      <c r="D17" s="23"/>
      <c r="E17" s="10" t="s">
        <v>10</v>
      </c>
      <c r="F17" s="4">
        <v>26033</v>
      </c>
      <c r="G17" s="4">
        <v>228</v>
      </c>
      <c r="H17" s="4">
        <v>1</v>
      </c>
      <c r="I17" s="4">
        <v>2</v>
      </c>
      <c r="J17" s="4">
        <v>9</v>
      </c>
      <c r="K17" s="4">
        <v>0</v>
      </c>
      <c r="L17" s="4">
        <v>0</v>
      </c>
      <c r="M17" s="4">
        <v>51</v>
      </c>
      <c r="N17" s="4">
        <v>165</v>
      </c>
      <c r="O17" s="4">
        <v>0</v>
      </c>
      <c r="P17" s="4">
        <v>0</v>
      </c>
    </row>
    <row r="18" spans="1:16" ht="19.5" customHeight="1">
      <c r="A18" s="25" t="s">
        <v>14</v>
      </c>
      <c r="B18" s="44">
        <v>46</v>
      </c>
      <c r="C18" s="44">
        <v>880</v>
      </c>
      <c r="D18" s="44">
        <v>31100</v>
      </c>
      <c r="E18" s="10" t="s">
        <v>18</v>
      </c>
      <c r="F18" s="4">
        <f aca="true" t="shared" si="4" ref="F18:O18">F19+F20</f>
        <v>128859</v>
      </c>
      <c r="G18" s="4">
        <f t="shared" si="4"/>
        <v>1282</v>
      </c>
      <c r="H18" s="4">
        <f t="shared" si="4"/>
        <v>7</v>
      </c>
      <c r="I18" s="4">
        <f t="shared" si="4"/>
        <v>45</v>
      </c>
      <c r="J18" s="4">
        <f t="shared" si="4"/>
        <v>58</v>
      </c>
      <c r="K18" s="4">
        <f t="shared" si="4"/>
        <v>1</v>
      </c>
      <c r="L18" s="4">
        <f t="shared" si="4"/>
        <v>0</v>
      </c>
      <c r="M18" s="4">
        <f t="shared" si="4"/>
        <v>438</v>
      </c>
      <c r="N18" s="4">
        <f t="shared" si="4"/>
        <v>733</v>
      </c>
      <c r="O18" s="4">
        <f t="shared" si="4"/>
        <v>0</v>
      </c>
      <c r="P18" s="4">
        <v>0</v>
      </c>
    </row>
    <row r="19" spans="1:16" ht="19.5" customHeight="1">
      <c r="A19" s="26"/>
      <c r="B19" s="24"/>
      <c r="C19" s="24"/>
      <c r="D19" s="24"/>
      <c r="E19" s="10" t="s">
        <v>9</v>
      </c>
      <c r="F19" s="4">
        <v>65580</v>
      </c>
      <c r="G19" s="4">
        <v>640</v>
      </c>
      <c r="H19" s="4">
        <v>4</v>
      </c>
      <c r="I19" s="4">
        <v>17</v>
      </c>
      <c r="J19" s="4">
        <v>29</v>
      </c>
      <c r="K19" s="4">
        <v>1</v>
      </c>
      <c r="L19" s="4">
        <v>0</v>
      </c>
      <c r="M19" s="4">
        <v>233</v>
      </c>
      <c r="N19" s="4">
        <v>356</v>
      </c>
      <c r="O19" s="4">
        <v>0</v>
      </c>
      <c r="P19" s="4">
        <v>0</v>
      </c>
    </row>
    <row r="20" spans="1:16" ht="19.5" customHeight="1">
      <c r="A20" s="27"/>
      <c r="B20" s="23"/>
      <c r="C20" s="23"/>
      <c r="D20" s="23"/>
      <c r="E20" s="10" t="s">
        <v>10</v>
      </c>
      <c r="F20" s="4">
        <v>63279</v>
      </c>
      <c r="G20" s="4">
        <v>642</v>
      </c>
      <c r="H20" s="4">
        <v>3</v>
      </c>
      <c r="I20" s="4">
        <v>28</v>
      </c>
      <c r="J20" s="4">
        <v>29</v>
      </c>
      <c r="K20" s="4">
        <v>0</v>
      </c>
      <c r="L20" s="4">
        <v>0</v>
      </c>
      <c r="M20" s="4">
        <v>205</v>
      </c>
      <c r="N20" s="4">
        <v>377</v>
      </c>
      <c r="O20" s="4">
        <v>0</v>
      </c>
      <c r="P20" s="4">
        <v>0</v>
      </c>
    </row>
    <row r="21" spans="1:16" ht="19.5" customHeight="1">
      <c r="A21" s="25" t="s">
        <v>15</v>
      </c>
      <c r="B21" s="44">
        <v>34</v>
      </c>
      <c r="C21" s="44">
        <v>496</v>
      </c>
      <c r="D21" s="44">
        <v>16305</v>
      </c>
      <c r="E21" s="10" t="s">
        <v>18</v>
      </c>
      <c r="F21" s="4">
        <f aca="true" t="shared" si="5" ref="F21:P21">F22+F23</f>
        <v>67260</v>
      </c>
      <c r="G21" s="4">
        <f t="shared" si="5"/>
        <v>727</v>
      </c>
      <c r="H21" s="4">
        <f t="shared" si="5"/>
        <v>12</v>
      </c>
      <c r="I21" s="4">
        <f t="shared" si="5"/>
        <v>41</v>
      </c>
      <c r="J21" s="4">
        <f t="shared" si="5"/>
        <v>25</v>
      </c>
      <c r="K21" s="4">
        <f t="shared" si="5"/>
        <v>1</v>
      </c>
      <c r="L21" s="4">
        <f t="shared" si="5"/>
        <v>0</v>
      </c>
      <c r="M21" s="4">
        <f t="shared" si="5"/>
        <v>198</v>
      </c>
      <c r="N21" s="4">
        <f t="shared" si="5"/>
        <v>450</v>
      </c>
      <c r="O21" s="4">
        <f t="shared" si="5"/>
        <v>0</v>
      </c>
      <c r="P21" s="4">
        <f t="shared" si="5"/>
        <v>0</v>
      </c>
    </row>
    <row r="22" spans="1:16" ht="19.5" customHeight="1">
      <c r="A22" s="26"/>
      <c r="B22" s="24"/>
      <c r="C22" s="24"/>
      <c r="D22" s="24"/>
      <c r="E22" s="10" t="s">
        <v>9</v>
      </c>
      <c r="F22" s="4">
        <v>32973</v>
      </c>
      <c r="G22" s="4">
        <v>312</v>
      </c>
      <c r="H22" s="4">
        <v>7</v>
      </c>
      <c r="I22" s="4">
        <v>20</v>
      </c>
      <c r="J22" s="4">
        <v>10</v>
      </c>
      <c r="K22" s="4">
        <v>0</v>
      </c>
      <c r="L22" s="4">
        <v>0</v>
      </c>
      <c r="M22" s="4">
        <v>90</v>
      </c>
      <c r="N22" s="4">
        <v>185</v>
      </c>
      <c r="O22" s="4">
        <v>0</v>
      </c>
      <c r="P22" s="4">
        <v>0</v>
      </c>
    </row>
    <row r="23" spans="1:16" ht="19.5" customHeight="1">
      <c r="A23" s="27"/>
      <c r="B23" s="23"/>
      <c r="C23" s="23"/>
      <c r="D23" s="23"/>
      <c r="E23" s="10" t="s">
        <v>10</v>
      </c>
      <c r="F23" s="4">
        <v>34287</v>
      </c>
      <c r="G23" s="4">
        <v>415</v>
      </c>
      <c r="H23" s="4">
        <v>5</v>
      </c>
      <c r="I23" s="4">
        <v>21</v>
      </c>
      <c r="J23" s="4">
        <v>15</v>
      </c>
      <c r="K23" s="4">
        <v>1</v>
      </c>
      <c r="L23" s="4">
        <v>0</v>
      </c>
      <c r="M23" s="4">
        <v>108</v>
      </c>
      <c r="N23" s="4">
        <v>265</v>
      </c>
      <c r="O23" s="4">
        <v>0</v>
      </c>
      <c r="P23" s="4">
        <v>0</v>
      </c>
    </row>
    <row r="24" spans="1:16" ht="19.5" customHeight="1">
      <c r="A24" s="25" t="s">
        <v>16</v>
      </c>
      <c r="B24" s="44">
        <v>43</v>
      </c>
      <c r="C24" s="44">
        <v>738</v>
      </c>
      <c r="D24" s="44">
        <v>25595</v>
      </c>
      <c r="E24" s="10" t="s">
        <v>18</v>
      </c>
      <c r="F24" s="4">
        <f aca="true" t="shared" si="6" ref="F24:P24">F25+F26</f>
        <v>117594</v>
      </c>
      <c r="G24" s="4">
        <f t="shared" si="6"/>
        <v>879</v>
      </c>
      <c r="H24" s="4">
        <f t="shared" si="6"/>
        <v>1</v>
      </c>
      <c r="I24" s="4">
        <f>I25+I26</f>
        <v>12</v>
      </c>
      <c r="J24" s="4">
        <f>J25+J26</f>
        <v>32</v>
      </c>
      <c r="K24" s="4">
        <v>0</v>
      </c>
      <c r="L24" s="4">
        <f t="shared" si="6"/>
        <v>0</v>
      </c>
      <c r="M24" s="4">
        <f t="shared" si="6"/>
        <v>349</v>
      </c>
      <c r="N24" s="4">
        <f t="shared" si="6"/>
        <v>485</v>
      </c>
      <c r="O24" s="4">
        <f t="shared" si="6"/>
        <v>0</v>
      </c>
      <c r="P24" s="4">
        <f t="shared" si="6"/>
        <v>0</v>
      </c>
    </row>
    <row r="25" spans="1:16" ht="19.5" customHeight="1">
      <c r="A25" s="26"/>
      <c r="B25" s="24"/>
      <c r="C25" s="24"/>
      <c r="D25" s="24"/>
      <c r="E25" s="10" t="s">
        <v>9</v>
      </c>
      <c r="F25" s="4">
        <v>61011</v>
      </c>
      <c r="G25" s="4">
        <v>425</v>
      </c>
      <c r="H25" s="4">
        <v>1</v>
      </c>
      <c r="I25" s="4">
        <v>3</v>
      </c>
      <c r="J25" s="4">
        <v>14</v>
      </c>
      <c r="K25" s="4">
        <v>0</v>
      </c>
      <c r="L25" s="4">
        <v>0</v>
      </c>
      <c r="M25" s="4">
        <v>171</v>
      </c>
      <c r="N25" s="4">
        <v>236</v>
      </c>
      <c r="O25" s="4">
        <v>0</v>
      </c>
      <c r="P25" s="4">
        <v>0</v>
      </c>
    </row>
    <row r="26" spans="1:16" ht="19.5" customHeight="1">
      <c r="A26" s="27"/>
      <c r="B26" s="23"/>
      <c r="C26" s="23"/>
      <c r="D26" s="23"/>
      <c r="E26" s="10" t="s">
        <v>10</v>
      </c>
      <c r="F26" s="4">
        <v>56583</v>
      </c>
      <c r="G26" s="4">
        <v>454</v>
      </c>
      <c r="H26" s="4">
        <v>0</v>
      </c>
      <c r="I26" s="4">
        <v>9</v>
      </c>
      <c r="J26" s="4">
        <v>18</v>
      </c>
      <c r="K26" s="4">
        <v>0</v>
      </c>
      <c r="L26" s="4">
        <v>0</v>
      </c>
      <c r="M26" s="4">
        <v>178</v>
      </c>
      <c r="N26" s="4">
        <v>249</v>
      </c>
      <c r="O26" s="4">
        <v>0</v>
      </c>
      <c r="P26" s="4">
        <v>0</v>
      </c>
    </row>
    <row r="27" spans="1:16" ht="19.5" customHeight="1">
      <c r="A27" s="25" t="s">
        <v>17</v>
      </c>
      <c r="B27" s="44">
        <v>10</v>
      </c>
      <c r="C27" s="44">
        <v>186</v>
      </c>
      <c r="D27" s="44">
        <v>4141</v>
      </c>
      <c r="E27" s="10" t="s">
        <v>18</v>
      </c>
      <c r="F27" s="4">
        <f aca="true" t="shared" si="7" ref="F27:P27">F28+F29</f>
        <v>17847</v>
      </c>
      <c r="G27" s="4">
        <f t="shared" si="7"/>
        <v>127</v>
      </c>
      <c r="H27" s="4">
        <f t="shared" si="7"/>
        <v>0</v>
      </c>
      <c r="I27" s="4">
        <f t="shared" si="7"/>
        <v>1</v>
      </c>
      <c r="J27" s="4">
        <f t="shared" si="7"/>
        <v>6</v>
      </c>
      <c r="K27" s="4">
        <f t="shared" si="7"/>
        <v>0</v>
      </c>
      <c r="L27" s="4">
        <f t="shared" si="7"/>
        <v>0</v>
      </c>
      <c r="M27" s="4">
        <f t="shared" si="7"/>
        <v>34</v>
      </c>
      <c r="N27" s="4">
        <f t="shared" si="7"/>
        <v>86</v>
      </c>
      <c r="O27" s="4">
        <f t="shared" si="7"/>
        <v>0</v>
      </c>
      <c r="P27" s="4">
        <f t="shared" si="7"/>
        <v>0</v>
      </c>
    </row>
    <row r="28" spans="1:16" ht="19.5" customHeight="1">
      <c r="A28" s="26"/>
      <c r="B28" s="24"/>
      <c r="C28" s="24"/>
      <c r="D28" s="24"/>
      <c r="E28" s="10" t="s">
        <v>9</v>
      </c>
      <c r="F28" s="4">
        <v>9364</v>
      </c>
      <c r="G28" s="4">
        <v>65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22</v>
      </c>
      <c r="N28" s="4">
        <v>42</v>
      </c>
      <c r="O28" s="4">
        <v>0</v>
      </c>
      <c r="P28" s="4">
        <v>0</v>
      </c>
    </row>
    <row r="29" spans="1:16" ht="22.5" customHeight="1">
      <c r="A29" s="27"/>
      <c r="B29" s="23"/>
      <c r="C29" s="23"/>
      <c r="D29" s="23"/>
      <c r="E29" s="10" t="s">
        <v>10</v>
      </c>
      <c r="F29" s="4">
        <v>8483</v>
      </c>
      <c r="G29" s="4">
        <v>62</v>
      </c>
      <c r="H29" s="4">
        <v>0</v>
      </c>
      <c r="I29" s="4">
        <v>1</v>
      </c>
      <c r="J29" s="4">
        <v>5</v>
      </c>
      <c r="K29" s="4">
        <v>0</v>
      </c>
      <c r="L29" s="4">
        <v>0</v>
      </c>
      <c r="M29" s="4">
        <v>12</v>
      </c>
      <c r="N29" s="4">
        <v>44</v>
      </c>
      <c r="O29" s="4">
        <v>0</v>
      </c>
      <c r="P29" s="4">
        <v>0</v>
      </c>
    </row>
    <row r="30" spans="8:16" ht="16.5">
      <c r="H30" s="7"/>
      <c r="I30" s="7"/>
      <c r="J30" s="7"/>
      <c r="K30" s="7"/>
      <c r="L30" s="7"/>
      <c r="M30" s="7"/>
      <c r="N30" s="7"/>
      <c r="O30" s="7"/>
      <c r="P30" s="7"/>
    </row>
    <row r="31" spans="8:16" ht="16.5">
      <c r="H31" s="7"/>
      <c r="I31" s="7"/>
      <c r="J31" s="7"/>
      <c r="K31" s="7"/>
      <c r="L31" s="7"/>
      <c r="M31" s="7"/>
      <c r="N31" s="7"/>
      <c r="O31" s="7"/>
      <c r="P31" s="7"/>
    </row>
  </sheetData>
  <mergeCells count="55"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B6:B8"/>
    <mergeCell ref="C6:C8"/>
    <mergeCell ref="D6:D8"/>
    <mergeCell ref="B9:B11"/>
    <mergeCell ref="C9:C11"/>
    <mergeCell ref="D9:D11"/>
    <mergeCell ref="B3:B5"/>
    <mergeCell ref="C3:C5"/>
    <mergeCell ref="D3:D5"/>
    <mergeCell ref="E3:E5"/>
    <mergeCell ref="O4:O5"/>
    <mergeCell ref="I4:L4"/>
    <mergeCell ref="F3:F5"/>
    <mergeCell ref="M4:M5"/>
    <mergeCell ref="N4:N5"/>
    <mergeCell ref="A1:P1"/>
    <mergeCell ref="A21:A23"/>
    <mergeCell ref="A24:A26"/>
    <mergeCell ref="G3:P3"/>
    <mergeCell ref="G4:G5"/>
    <mergeCell ref="A3:A5"/>
    <mergeCell ref="A9:A11"/>
    <mergeCell ref="H4:H5"/>
    <mergeCell ref="A12:A14"/>
    <mergeCell ref="P4:P5"/>
    <mergeCell ref="A15:A17"/>
    <mergeCell ref="A18:A20"/>
    <mergeCell ref="A27:A29"/>
    <mergeCell ref="A6:A8"/>
    <mergeCell ref="Q3:Z3"/>
    <mergeCell ref="Q4:Q5"/>
    <mergeCell ref="R4:R5"/>
    <mergeCell ref="S4:V4"/>
    <mergeCell ref="W4:W5"/>
    <mergeCell ref="X4:X5"/>
    <mergeCell ref="Y4:Y5"/>
    <mergeCell ref="Z4:Z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d08r039</cp:lastModifiedBy>
  <cp:lastPrinted>2010-11-24T05:37:15Z</cp:lastPrinted>
  <dcterms:created xsi:type="dcterms:W3CDTF">2010-05-20T00:25:04Z</dcterms:created>
  <dcterms:modified xsi:type="dcterms:W3CDTF">2010-11-24T05:41:01Z</dcterms:modified>
  <cp:category/>
  <cp:version/>
  <cp:contentType/>
  <cp:contentStatus/>
</cp:coreProperties>
</file>