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880" tabRatio="760" activeTab="11"/>
  </bookViews>
  <sheets>
    <sheet name="87.01" sheetId="1" r:id="rId1"/>
    <sheet name="87.02" sheetId="2" r:id="rId2"/>
    <sheet name="87.03" sheetId="3" r:id="rId3"/>
    <sheet name="87.04" sheetId="4" r:id="rId4"/>
    <sheet name="87.05" sheetId="5" r:id="rId5"/>
    <sheet name="87.06" sheetId="6" r:id="rId6"/>
    <sheet name="87.07" sheetId="7" r:id="rId7"/>
    <sheet name="87.08" sheetId="8" r:id="rId8"/>
    <sheet name="87.09" sheetId="9" r:id="rId9"/>
    <sheet name="87.10" sheetId="10" r:id="rId10"/>
    <sheet name="87.11" sheetId="11" r:id="rId11"/>
    <sheet name="87.12" sheetId="12" r:id="rId12"/>
  </sheets>
  <definedNames/>
  <calcPr fullCalcOnLoad="1"/>
</workbook>
</file>

<file path=xl/sharedStrings.xml><?xml version="1.0" encoding="utf-8"?>
<sst xmlns="http://schemas.openxmlformats.org/spreadsheetml/2006/main" count="768" uniqueCount="74">
  <si>
    <t>鄉鎮市別</t>
  </si>
  <si>
    <t>村里</t>
  </si>
  <si>
    <t>鄰</t>
  </si>
  <si>
    <t>戶</t>
  </si>
  <si>
    <t>計</t>
  </si>
  <si>
    <t>男</t>
  </si>
  <si>
    <t>女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</si>
  <si>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</si>
  <si>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</si>
  <si>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</si>
  <si>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</si>
  <si>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</si>
  <si>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</si>
  <si>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</si>
  <si>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</si>
  <si>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</si>
  <si>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</si>
  <si>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</si>
  <si>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</si>
  <si>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</si>
  <si>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</si>
  <si>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</si>
  <si>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</si>
  <si>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</si>
  <si>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</si>
  <si>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</si>
  <si>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</si>
  <si>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</si>
  <si>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</si>
  <si>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</si>
  <si>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</si>
  <si>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</si>
  <si>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左鎮鄉</t>
  </si>
  <si>
    <t>仁德鄉</t>
  </si>
  <si>
    <t>歸仁鄉</t>
  </si>
  <si>
    <t>關廟鄉</t>
  </si>
  <si>
    <t>龍崎鄉</t>
  </si>
  <si>
    <t>總計</t>
  </si>
  <si>
    <t>備</t>
  </si>
  <si>
    <t>資</t>
  </si>
  <si>
    <t>料</t>
  </si>
  <si>
    <t>來</t>
  </si>
  <si>
    <t>源</t>
  </si>
  <si>
    <t>根</t>
  </si>
  <si>
    <t>據</t>
  </si>
  <si>
    <t>籍</t>
  </si>
  <si>
    <t>登</t>
  </si>
  <si>
    <t>記</t>
  </si>
  <si>
    <t>本</t>
  </si>
  <si>
    <t>月</t>
  </si>
  <si>
    <t>份</t>
  </si>
  <si>
    <t>較</t>
  </si>
  <si>
    <t>前</t>
  </si>
  <si>
    <t>南化鄉</t>
  </si>
  <si>
    <t>人</t>
  </si>
  <si>
    <t>考</t>
  </si>
  <si>
    <t>：</t>
  </si>
  <si>
    <t xml:space="preserve">        人                 口</t>
  </si>
  <si>
    <t>增</t>
  </si>
  <si>
    <t>加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</si>
  <si>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</si>
  <si>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2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</si>
  <si>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3</t>
    </r>
    <r>
      <rPr>
        <sz val="18"/>
        <rFont val="雅真中楷"/>
        <family val="3"/>
      </rPr>
      <t>月份現住人口統計表</t>
    </r>
  </si>
  <si>
    <t>減</t>
  </si>
  <si>
    <t>少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</si>
  <si>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4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</si>
  <si>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5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</si>
  <si>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6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</si>
  <si>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7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</si>
  <si>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8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</si>
  <si>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9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</si>
  <si>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10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</si>
  <si>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</si>
  <si>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87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12</t>
    </r>
    <r>
      <rPr>
        <sz val="18"/>
        <rFont val="雅真中楷"/>
        <family val="3"/>
      </rPr>
      <t>月份現住人口統計表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</si>
</sst>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雅真中楷"/>
      <family val="3"/>
    </font>
    <font>
      <sz val="18"/>
      <name val="雅真中楷"/>
      <family val="3"/>
    </font>
    <font>
      <sz val="18"/>
      <name val="Times New Roman"/>
      <family val="1"/>
    </font>
    <font>
      <sz val="12"/>
      <color indexed="12"/>
      <name val="雅真中楷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2" xfId="0" applyNumberFormat="1" applyFont="1" applyBorder="1" applyAlignment="1">
      <alignment horizontal="center"/>
    </xf>
    <xf numFmtId="177" fontId="5" fillId="0" borderId="3" xfId="15" applyNumberFormat="1" applyFont="1" applyBorder="1" applyAlignment="1">
      <alignment/>
    </xf>
    <xf numFmtId="177" fontId="5" fillId="0" borderId="6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7" sqref="D7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1.75" customHeight="1">
      <c r="A1" s="16" t="s">
        <v>60</v>
      </c>
      <c r="B1" s="16"/>
      <c r="C1" s="16"/>
      <c r="D1" s="16"/>
      <c r="E1" s="16"/>
      <c r="F1" s="16"/>
      <c r="G1" s="16"/>
      <c r="H1" s="16"/>
    </row>
    <row r="2" spans="1:8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21.75" customHeight="1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s="1" customFormat="1" ht="21.75" customHeight="1">
      <c r="A4" s="6" t="s">
        <v>37</v>
      </c>
      <c r="B4" s="7">
        <f aca="true" t="shared" si="0" ref="B4:G4">SUM(B5:B35)</f>
        <v>529</v>
      </c>
      <c r="C4" s="7">
        <f t="shared" si="0"/>
        <v>9402</v>
      </c>
      <c r="D4" s="7">
        <f t="shared" si="0"/>
        <v>307075</v>
      </c>
      <c r="E4" s="7">
        <f t="shared" si="0"/>
        <v>1096600</v>
      </c>
      <c r="F4" s="7">
        <f t="shared" si="0"/>
        <v>568264</v>
      </c>
      <c r="G4" s="7">
        <f t="shared" si="0"/>
        <v>528336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590</v>
      </c>
      <c r="D5" s="11">
        <v>21917</v>
      </c>
      <c r="E5" s="7">
        <f>SUM(F5:G5)</f>
        <v>75329</v>
      </c>
      <c r="F5" s="11">
        <v>38433</v>
      </c>
      <c r="G5" s="12">
        <v>36896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55583</v>
      </c>
      <c r="E6" s="7">
        <f aca="true" t="shared" si="1" ref="E6:E35">SUM(F6:G6)</f>
        <v>184938</v>
      </c>
      <c r="F6" s="7">
        <v>93620</v>
      </c>
      <c r="G6" s="8">
        <v>91318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8732</v>
      </c>
      <c r="E7" s="7">
        <f t="shared" si="1"/>
        <v>29270</v>
      </c>
      <c r="F7" s="7">
        <v>15346</v>
      </c>
      <c r="G7" s="8">
        <v>13924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9976</v>
      </c>
      <c r="E8" s="7">
        <f t="shared" si="1"/>
        <v>36248</v>
      </c>
      <c r="F8" s="7">
        <v>19451</v>
      </c>
      <c r="G8" s="8">
        <v>16797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12805</v>
      </c>
      <c r="E9" s="7">
        <f t="shared" si="1"/>
        <v>47580</v>
      </c>
      <c r="F9" s="7">
        <v>24495</v>
      </c>
      <c r="G9" s="8">
        <v>23085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15554</v>
      </c>
      <c r="E10" s="7">
        <f t="shared" si="1"/>
        <v>57143</v>
      </c>
      <c r="F10" s="7">
        <v>28935</v>
      </c>
      <c r="G10" s="8">
        <v>28208</v>
      </c>
      <c r="H10" s="4" t="s">
        <v>44</v>
      </c>
    </row>
    <row r="11" spans="1:8" s="1" customFormat="1" ht="21.75" customHeight="1">
      <c r="A11" s="10" t="s">
        <v>13</v>
      </c>
      <c r="B11" s="11">
        <v>20</v>
      </c>
      <c r="C11" s="11">
        <v>232</v>
      </c>
      <c r="D11" s="11">
        <v>11484</v>
      </c>
      <c r="E11" s="7">
        <f t="shared" si="1"/>
        <v>44565</v>
      </c>
      <c r="F11" s="7">
        <v>23014</v>
      </c>
      <c r="G11" s="8">
        <v>21551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11555</v>
      </c>
      <c r="E12" s="7">
        <f t="shared" si="1"/>
        <v>41873</v>
      </c>
      <c r="F12" s="11">
        <v>21524</v>
      </c>
      <c r="G12" s="8">
        <v>20349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8584</v>
      </c>
      <c r="E13" s="7">
        <f t="shared" si="1"/>
        <v>30913</v>
      </c>
      <c r="F13" s="7">
        <v>16039</v>
      </c>
      <c r="G13" s="7">
        <v>14874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7009</v>
      </c>
      <c r="E14" s="7">
        <f t="shared" si="1"/>
        <v>24829</v>
      </c>
      <c r="F14" s="7">
        <v>13048</v>
      </c>
      <c r="G14" s="12">
        <v>11781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7938</v>
      </c>
      <c r="E15" s="7">
        <f t="shared" si="1"/>
        <v>29282</v>
      </c>
      <c r="F15" s="7">
        <v>15339</v>
      </c>
      <c r="G15" s="8">
        <v>13943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7874</v>
      </c>
      <c r="E16" s="7">
        <f t="shared" si="1"/>
        <v>26153</v>
      </c>
      <c r="F16" s="7">
        <v>14148</v>
      </c>
      <c r="G16" s="8">
        <v>12005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8038</v>
      </c>
      <c r="E17" s="7">
        <f t="shared" si="1"/>
        <v>28481</v>
      </c>
      <c r="F17" s="7">
        <v>14863</v>
      </c>
      <c r="G17" s="8">
        <v>13618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6680</v>
      </c>
      <c r="E18" s="7">
        <f t="shared" si="1"/>
        <v>25543</v>
      </c>
      <c r="F18" s="7">
        <v>13386</v>
      </c>
      <c r="G18" s="8">
        <v>12157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7425</v>
      </c>
      <c r="E19" s="7">
        <f t="shared" si="1"/>
        <v>24129</v>
      </c>
      <c r="F19" s="7">
        <v>12898</v>
      </c>
      <c r="G19" s="8">
        <v>11231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3918</v>
      </c>
      <c r="E20" s="7">
        <f t="shared" si="1"/>
        <v>12420</v>
      </c>
      <c r="F20" s="7">
        <v>6612</v>
      </c>
      <c r="G20" s="8">
        <v>5808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6595</v>
      </c>
      <c r="E21" s="7">
        <f t="shared" si="1"/>
        <v>25898</v>
      </c>
      <c r="F21" s="7">
        <v>13288</v>
      </c>
      <c r="G21" s="8">
        <v>12610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7078</v>
      </c>
      <c r="E22" s="7">
        <f t="shared" si="1"/>
        <v>26314</v>
      </c>
      <c r="F22" s="7">
        <v>14266</v>
      </c>
      <c r="G22" s="8">
        <v>12048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6954</v>
      </c>
      <c r="E23" s="7">
        <f t="shared" si="1"/>
        <v>24124</v>
      </c>
      <c r="F23" s="7">
        <v>12535</v>
      </c>
      <c r="G23" s="8">
        <v>11589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3978</v>
      </c>
      <c r="E24" s="7">
        <f t="shared" si="1"/>
        <v>14208</v>
      </c>
      <c r="F24" s="7">
        <v>7382</v>
      </c>
      <c r="G24" s="8">
        <v>6826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8662</v>
      </c>
      <c r="E25" s="7">
        <f t="shared" si="1"/>
        <v>32599</v>
      </c>
      <c r="F25" s="7">
        <v>16710</v>
      </c>
      <c r="G25" s="8">
        <v>15889</v>
      </c>
      <c r="H25" s="13">
        <f>E4-1096251</f>
        <v>349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7512</v>
      </c>
      <c r="E26" s="7">
        <f t="shared" si="1"/>
        <v>29531</v>
      </c>
      <c r="F26" s="7">
        <v>15459</v>
      </c>
      <c r="G26" s="8">
        <v>14072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2434</v>
      </c>
      <c r="E27" s="7">
        <f t="shared" si="1"/>
        <v>8156</v>
      </c>
      <c r="F27" s="7">
        <v>4301</v>
      </c>
      <c r="G27" s="8">
        <v>3855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4768</v>
      </c>
      <c r="E28" s="7">
        <f t="shared" si="1"/>
        <v>17445</v>
      </c>
      <c r="F28" s="7">
        <v>9111</v>
      </c>
      <c r="G28" s="8">
        <v>8334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3584</v>
      </c>
      <c r="E29" s="7">
        <f t="shared" si="1"/>
        <v>12414</v>
      </c>
      <c r="F29" s="7">
        <v>6691</v>
      </c>
      <c r="G29" s="8">
        <v>5723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2852</v>
      </c>
      <c r="E30" s="7">
        <f t="shared" si="1"/>
        <v>10062</v>
      </c>
      <c r="F30" s="7">
        <v>5502</v>
      </c>
      <c r="G30" s="8">
        <v>4560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1839</v>
      </c>
      <c r="E31" s="7">
        <f t="shared" si="1"/>
        <v>6428</v>
      </c>
      <c r="F31" s="7">
        <v>3521</v>
      </c>
      <c r="G31" s="8">
        <v>2907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18565</v>
      </c>
      <c r="E32" s="7">
        <f t="shared" si="1"/>
        <v>65266</v>
      </c>
      <c r="F32" s="7">
        <v>33819</v>
      </c>
      <c r="G32" s="8">
        <v>31447</v>
      </c>
      <c r="H32" s="4"/>
    </row>
    <row r="33" spans="1:8" ht="21.75" customHeight="1">
      <c r="A33" s="6" t="s">
        <v>34</v>
      </c>
      <c r="B33" s="7">
        <v>18</v>
      </c>
      <c r="C33" s="7">
        <v>488</v>
      </c>
      <c r="D33" s="7">
        <v>16041</v>
      </c>
      <c r="E33" s="7">
        <f t="shared" si="1"/>
        <v>61626</v>
      </c>
      <c r="F33" s="7">
        <v>31625</v>
      </c>
      <c r="G33" s="8">
        <v>30001</v>
      </c>
      <c r="H33" s="17"/>
    </row>
    <row r="34" spans="1:8" ht="21.75" customHeight="1">
      <c r="A34" s="6" t="s">
        <v>35</v>
      </c>
      <c r="B34" s="7">
        <v>17</v>
      </c>
      <c r="C34" s="7">
        <v>271</v>
      </c>
      <c r="D34" s="7">
        <v>9759</v>
      </c>
      <c r="E34" s="7">
        <f t="shared" si="1"/>
        <v>39162</v>
      </c>
      <c r="F34" s="7">
        <v>20375</v>
      </c>
      <c r="G34" s="8">
        <v>18787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1382</v>
      </c>
      <c r="E35" s="7">
        <f t="shared" si="1"/>
        <v>4671</v>
      </c>
      <c r="F35" s="7">
        <v>2528</v>
      </c>
      <c r="G35" s="8">
        <v>2143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61" right="0.5511811023622047" top="0.53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10" sqref="G10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71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14">
        <f aca="true" t="shared" si="0" ref="B4:G4">SUM(B5:B35)</f>
        <v>531</v>
      </c>
      <c r="C4" s="14">
        <f t="shared" si="0"/>
        <v>9486</v>
      </c>
      <c r="D4" s="7">
        <f t="shared" si="0"/>
        <v>312739</v>
      </c>
      <c r="E4" s="7">
        <f t="shared" si="0"/>
        <v>1099673</v>
      </c>
      <c r="F4" s="7">
        <f t="shared" si="0"/>
        <v>569375</v>
      </c>
      <c r="G4" s="7">
        <f t="shared" si="0"/>
        <v>530298</v>
      </c>
      <c r="H4" s="9" t="s">
        <v>39</v>
      </c>
    </row>
    <row r="5" spans="1:8" ht="21.75" customHeight="1">
      <c r="A5" s="10" t="s">
        <v>7</v>
      </c>
      <c r="B5" s="15">
        <v>28</v>
      </c>
      <c r="C5" s="15">
        <v>630</v>
      </c>
      <c r="D5" s="11">
        <v>22346</v>
      </c>
      <c r="E5" s="7">
        <f>SUM(F5:G5)</f>
        <v>75769</v>
      </c>
      <c r="F5" s="11">
        <v>38549</v>
      </c>
      <c r="G5" s="12">
        <v>37220</v>
      </c>
      <c r="H5" s="4" t="s">
        <v>40</v>
      </c>
    </row>
    <row r="6" spans="1:8" ht="21.75" customHeight="1">
      <c r="A6" s="6" t="s">
        <v>8</v>
      </c>
      <c r="B6" s="14">
        <v>39</v>
      </c>
      <c r="C6" s="14">
        <v>1270</v>
      </c>
      <c r="D6" s="7">
        <v>57329</v>
      </c>
      <c r="E6" s="7">
        <f aca="true" t="shared" si="1" ref="E6:E35">SUM(F6:G6)</f>
        <v>188934</v>
      </c>
      <c r="F6" s="7">
        <v>95598</v>
      </c>
      <c r="G6" s="8">
        <v>93336</v>
      </c>
      <c r="H6" s="4" t="s">
        <v>41</v>
      </c>
    </row>
    <row r="7" spans="1:8" ht="21.75" customHeight="1">
      <c r="A7" s="6" t="s">
        <v>9</v>
      </c>
      <c r="B7" s="14">
        <v>25</v>
      </c>
      <c r="C7" s="14">
        <v>320</v>
      </c>
      <c r="D7" s="7">
        <v>8855</v>
      </c>
      <c r="E7" s="7">
        <f t="shared" si="1"/>
        <v>29232</v>
      </c>
      <c r="F7" s="7">
        <v>15342</v>
      </c>
      <c r="G7" s="8">
        <v>13890</v>
      </c>
      <c r="H7" s="4" t="s">
        <v>42</v>
      </c>
    </row>
    <row r="8" spans="1:8" ht="21.75" customHeight="1">
      <c r="A8" s="6" t="s">
        <v>10</v>
      </c>
      <c r="B8" s="14">
        <v>24</v>
      </c>
      <c r="C8" s="14">
        <v>293</v>
      </c>
      <c r="D8" s="7">
        <v>10097</v>
      </c>
      <c r="E8" s="7">
        <f t="shared" si="1"/>
        <v>35865</v>
      </c>
      <c r="F8" s="7">
        <v>19250</v>
      </c>
      <c r="G8" s="8">
        <v>16615</v>
      </c>
      <c r="H8" s="4" t="s">
        <v>56</v>
      </c>
    </row>
    <row r="9" spans="1:8" ht="21.75" customHeight="1">
      <c r="A9" s="6" t="s">
        <v>11</v>
      </c>
      <c r="B9" s="14">
        <v>29</v>
      </c>
      <c r="C9" s="14">
        <v>393</v>
      </c>
      <c r="D9" s="7">
        <v>12981</v>
      </c>
      <c r="E9" s="7">
        <f t="shared" si="1"/>
        <v>47484</v>
      </c>
      <c r="F9" s="7">
        <v>24406</v>
      </c>
      <c r="G9" s="8">
        <v>23078</v>
      </c>
      <c r="H9" s="4" t="s">
        <v>43</v>
      </c>
    </row>
    <row r="10" spans="1:8" ht="21.75" customHeight="1">
      <c r="A10" s="6" t="s">
        <v>12</v>
      </c>
      <c r="B10" s="14">
        <v>21</v>
      </c>
      <c r="C10" s="14">
        <v>400</v>
      </c>
      <c r="D10" s="7">
        <v>15808</v>
      </c>
      <c r="E10" s="7">
        <f t="shared" si="1"/>
        <v>57121</v>
      </c>
      <c r="F10" s="7">
        <v>28949</v>
      </c>
      <c r="G10" s="8">
        <v>28172</v>
      </c>
      <c r="H10" s="4" t="s">
        <v>44</v>
      </c>
    </row>
    <row r="11" spans="1:8" ht="21.75" customHeight="1">
      <c r="A11" s="10" t="s">
        <v>13</v>
      </c>
      <c r="B11" s="15">
        <v>20</v>
      </c>
      <c r="C11" s="15">
        <v>242</v>
      </c>
      <c r="D11" s="11">
        <v>11724</v>
      </c>
      <c r="E11" s="7">
        <f t="shared" si="1"/>
        <v>44883</v>
      </c>
      <c r="F11" s="7">
        <v>23158</v>
      </c>
      <c r="G11" s="8">
        <v>21725</v>
      </c>
      <c r="H11" s="4" t="s">
        <v>3</v>
      </c>
    </row>
    <row r="12" spans="1:8" ht="21.75" customHeight="1">
      <c r="A12" s="6" t="s">
        <v>14</v>
      </c>
      <c r="B12" s="14">
        <v>21</v>
      </c>
      <c r="C12" s="14">
        <v>360</v>
      </c>
      <c r="D12" s="7">
        <v>11699</v>
      </c>
      <c r="E12" s="7">
        <f t="shared" si="1"/>
        <v>41841</v>
      </c>
      <c r="F12" s="11">
        <v>21521</v>
      </c>
      <c r="G12" s="8">
        <v>20320</v>
      </c>
      <c r="H12" s="4" t="s">
        <v>45</v>
      </c>
    </row>
    <row r="13" spans="1:8" ht="21.75" customHeight="1">
      <c r="A13" s="6" t="s">
        <v>15</v>
      </c>
      <c r="B13" s="14">
        <v>26</v>
      </c>
      <c r="C13" s="14">
        <v>330</v>
      </c>
      <c r="D13" s="7">
        <v>8663</v>
      </c>
      <c r="E13" s="7">
        <f t="shared" si="1"/>
        <v>30736</v>
      </c>
      <c r="F13" s="7">
        <v>15903</v>
      </c>
      <c r="G13" s="7">
        <v>14833</v>
      </c>
      <c r="H13" s="4" t="s">
        <v>46</v>
      </c>
    </row>
    <row r="14" spans="1:8" ht="21.75" customHeight="1">
      <c r="A14" s="6" t="s">
        <v>16</v>
      </c>
      <c r="B14" s="14">
        <v>13</v>
      </c>
      <c r="C14" s="14">
        <v>258</v>
      </c>
      <c r="D14" s="7">
        <v>7069</v>
      </c>
      <c r="E14" s="7">
        <f t="shared" si="1"/>
        <v>24677</v>
      </c>
      <c r="F14" s="7">
        <v>12952</v>
      </c>
      <c r="G14" s="12">
        <v>11725</v>
      </c>
      <c r="H14" s="4" t="s">
        <v>47</v>
      </c>
    </row>
    <row r="15" spans="1:8" ht="21.75" customHeight="1">
      <c r="A15" s="6" t="s">
        <v>17</v>
      </c>
      <c r="B15" s="14">
        <v>22</v>
      </c>
      <c r="C15" s="14">
        <v>275</v>
      </c>
      <c r="D15" s="7">
        <v>8017</v>
      </c>
      <c r="E15" s="7">
        <f t="shared" si="1"/>
        <v>28869</v>
      </c>
      <c r="F15" s="7">
        <v>15134</v>
      </c>
      <c r="G15" s="8">
        <v>13735</v>
      </c>
      <c r="H15" s="4" t="s">
        <v>48</v>
      </c>
    </row>
    <row r="16" spans="1:8" ht="21.75" customHeight="1">
      <c r="A16" s="6" t="s">
        <v>18</v>
      </c>
      <c r="B16" s="14">
        <v>16</v>
      </c>
      <c r="C16" s="14">
        <v>311</v>
      </c>
      <c r="D16" s="7">
        <v>7888</v>
      </c>
      <c r="E16" s="7">
        <f t="shared" si="1"/>
        <v>25847</v>
      </c>
      <c r="F16" s="7">
        <v>13954</v>
      </c>
      <c r="G16" s="8">
        <v>11893</v>
      </c>
      <c r="H16" s="4" t="s">
        <v>49</v>
      </c>
    </row>
    <row r="17" spans="1:8" ht="21.75" customHeight="1">
      <c r="A17" s="6" t="s">
        <v>19</v>
      </c>
      <c r="B17" s="14">
        <v>15</v>
      </c>
      <c r="C17" s="14">
        <v>271</v>
      </c>
      <c r="D17" s="7">
        <v>8172</v>
      </c>
      <c r="E17" s="7">
        <f t="shared" si="1"/>
        <v>28326</v>
      </c>
      <c r="F17" s="7">
        <v>14792</v>
      </c>
      <c r="G17" s="8">
        <v>13534</v>
      </c>
      <c r="H17" s="4" t="s">
        <v>50</v>
      </c>
    </row>
    <row r="18" spans="1:8" ht="21.75" customHeight="1">
      <c r="A18" s="6" t="s">
        <v>20</v>
      </c>
      <c r="B18" s="14">
        <v>12</v>
      </c>
      <c r="C18" s="14">
        <v>231</v>
      </c>
      <c r="D18" s="7">
        <v>6755</v>
      </c>
      <c r="E18" s="7">
        <f t="shared" si="1"/>
        <v>25467</v>
      </c>
      <c r="F18" s="7">
        <v>13327</v>
      </c>
      <c r="G18" s="8">
        <v>12140</v>
      </c>
      <c r="H18" s="4" t="s">
        <v>51</v>
      </c>
    </row>
    <row r="19" spans="1:8" ht="21.75" customHeight="1">
      <c r="A19" s="6" t="s">
        <v>21</v>
      </c>
      <c r="B19" s="14">
        <v>13</v>
      </c>
      <c r="C19" s="14">
        <v>257</v>
      </c>
      <c r="D19" s="7">
        <v>7484</v>
      </c>
      <c r="E19" s="7">
        <f t="shared" si="1"/>
        <v>24073</v>
      </c>
      <c r="F19" s="7">
        <v>12822</v>
      </c>
      <c r="G19" s="8">
        <v>11251</v>
      </c>
      <c r="H19" s="4" t="s">
        <v>52</v>
      </c>
    </row>
    <row r="20" spans="1:8" ht="21.75" customHeight="1">
      <c r="A20" s="6" t="s">
        <v>22</v>
      </c>
      <c r="B20" s="14">
        <v>10</v>
      </c>
      <c r="C20" s="14">
        <v>145</v>
      </c>
      <c r="D20" s="7">
        <v>3960</v>
      </c>
      <c r="E20" s="7">
        <f t="shared" si="1"/>
        <v>12386</v>
      </c>
      <c r="F20" s="7">
        <v>6598</v>
      </c>
      <c r="G20" s="8">
        <v>5788</v>
      </c>
      <c r="H20" s="4" t="s">
        <v>49</v>
      </c>
    </row>
    <row r="21" spans="1:8" ht="21.75" customHeight="1">
      <c r="A21" s="6" t="s">
        <v>23</v>
      </c>
      <c r="B21" s="14">
        <v>12</v>
      </c>
      <c r="C21" s="14">
        <v>241</v>
      </c>
      <c r="D21" s="7">
        <v>6758</v>
      </c>
      <c r="E21" s="7">
        <f t="shared" si="1"/>
        <v>26021</v>
      </c>
      <c r="F21" s="7">
        <v>13338</v>
      </c>
      <c r="G21" s="8">
        <v>12683</v>
      </c>
      <c r="H21" s="4" t="s">
        <v>50</v>
      </c>
    </row>
    <row r="22" spans="1:8" ht="21.75" customHeight="1">
      <c r="A22" s="6" t="s">
        <v>24</v>
      </c>
      <c r="B22" s="14">
        <v>23</v>
      </c>
      <c r="C22" s="14">
        <v>314</v>
      </c>
      <c r="D22" s="7">
        <v>7181</v>
      </c>
      <c r="E22" s="7">
        <f t="shared" si="1"/>
        <v>26282</v>
      </c>
      <c r="F22" s="7">
        <v>14230</v>
      </c>
      <c r="G22" s="8">
        <v>12052</v>
      </c>
      <c r="H22" s="4" t="s">
        <v>58</v>
      </c>
    </row>
    <row r="23" spans="1:8" ht="21.75" customHeight="1">
      <c r="A23" s="6" t="s">
        <v>25</v>
      </c>
      <c r="B23" s="14">
        <v>18</v>
      </c>
      <c r="C23" s="14">
        <v>304</v>
      </c>
      <c r="D23" s="7">
        <v>7039</v>
      </c>
      <c r="E23" s="7">
        <f t="shared" si="1"/>
        <v>23905</v>
      </c>
      <c r="F23" s="7">
        <v>12377</v>
      </c>
      <c r="G23" s="8">
        <v>11528</v>
      </c>
      <c r="H23" s="4" t="s">
        <v>59</v>
      </c>
    </row>
    <row r="24" spans="1:8" ht="21.75" customHeight="1">
      <c r="A24" s="6" t="s">
        <v>26</v>
      </c>
      <c r="B24" s="14">
        <v>13</v>
      </c>
      <c r="C24" s="14">
        <v>206</v>
      </c>
      <c r="D24" s="7">
        <v>4006</v>
      </c>
      <c r="E24" s="7">
        <f t="shared" si="1"/>
        <v>13979</v>
      </c>
      <c r="F24" s="7">
        <v>7279</v>
      </c>
      <c r="G24" s="8">
        <v>6700</v>
      </c>
      <c r="H24" s="4"/>
    </row>
    <row r="25" spans="1:8" ht="21.75" customHeight="1">
      <c r="A25" s="6" t="s">
        <v>27</v>
      </c>
      <c r="B25" s="14">
        <v>11</v>
      </c>
      <c r="C25" s="14">
        <v>208</v>
      </c>
      <c r="D25" s="7">
        <v>9005</v>
      </c>
      <c r="E25" s="7">
        <f t="shared" si="1"/>
        <v>33551</v>
      </c>
      <c r="F25" s="7">
        <v>17167</v>
      </c>
      <c r="G25" s="8">
        <v>16384</v>
      </c>
      <c r="H25" s="13">
        <f>E4-'87.09'!E4</f>
        <v>422</v>
      </c>
    </row>
    <row r="26" spans="1:8" ht="21.75" customHeight="1">
      <c r="A26" s="6" t="s">
        <v>28</v>
      </c>
      <c r="B26" s="14">
        <v>16</v>
      </c>
      <c r="C26" s="14">
        <v>255</v>
      </c>
      <c r="D26" s="7">
        <v>7629</v>
      </c>
      <c r="E26" s="7">
        <f t="shared" si="1"/>
        <v>29691</v>
      </c>
      <c r="F26" s="7">
        <v>15536</v>
      </c>
      <c r="G26" s="8">
        <v>14155</v>
      </c>
      <c r="H26" s="4"/>
    </row>
    <row r="27" spans="1:8" ht="21.75" customHeight="1">
      <c r="A27" s="6" t="s">
        <v>29</v>
      </c>
      <c r="B27" s="14">
        <v>7</v>
      </c>
      <c r="C27" s="14">
        <v>85</v>
      </c>
      <c r="D27" s="7">
        <v>2471</v>
      </c>
      <c r="E27" s="7">
        <f t="shared" si="1"/>
        <v>8159</v>
      </c>
      <c r="F27" s="7">
        <v>4300</v>
      </c>
      <c r="G27" s="8">
        <v>3859</v>
      </c>
      <c r="H27" s="4" t="s">
        <v>54</v>
      </c>
    </row>
    <row r="28" spans="1:8" ht="21.75" customHeight="1">
      <c r="A28" s="6" t="s">
        <v>30</v>
      </c>
      <c r="B28" s="14">
        <v>10</v>
      </c>
      <c r="C28" s="14">
        <v>164</v>
      </c>
      <c r="D28" s="7">
        <v>4799</v>
      </c>
      <c r="E28" s="7">
        <f t="shared" si="1"/>
        <v>17269</v>
      </c>
      <c r="F28" s="7">
        <v>8983</v>
      </c>
      <c r="G28" s="8">
        <v>8286</v>
      </c>
      <c r="H28" s="4"/>
    </row>
    <row r="29" spans="1:8" ht="21.75" customHeight="1">
      <c r="A29" s="6" t="s">
        <v>31</v>
      </c>
      <c r="B29" s="14">
        <v>7</v>
      </c>
      <c r="C29" s="14">
        <v>117</v>
      </c>
      <c r="D29" s="7">
        <v>3604</v>
      </c>
      <c r="E29" s="7">
        <f t="shared" si="1"/>
        <v>12273</v>
      </c>
      <c r="F29" s="7">
        <v>6613</v>
      </c>
      <c r="G29" s="8">
        <v>5660</v>
      </c>
      <c r="H29" s="4"/>
    </row>
    <row r="30" spans="1:8" ht="21.75" customHeight="1">
      <c r="A30" s="6" t="s">
        <v>53</v>
      </c>
      <c r="B30" s="14">
        <v>9</v>
      </c>
      <c r="C30" s="14">
        <v>113</v>
      </c>
      <c r="D30" s="7">
        <v>2868</v>
      </c>
      <c r="E30" s="7">
        <f t="shared" si="1"/>
        <v>9784</v>
      </c>
      <c r="F30" s="7">
        <v>5373</v>
      </c>
      <c r="G30" s="8">
        <v>4411</v>
      </c>
      <c r="H30" s="4"/>
    </row>
    <row r="31" spans="1:8" ht="21.75" customHeight="1">
      <c r="A31" s="6" t="s">
        <v>32</v>
      </c>
      <c r="B31" s="14">
        <v>10</v>
      </c>
      <c r="C31" s="14">
        <v>110</v>
      </c>
      <c r="D31" s="7">
        <v>1821</v>
      </c>
      <c r="E31" s="7">
        <f t="shared" si="1"/>
        <v>6233</v>
      </c>
      <c r="F31" s="7">
        <v>3410</v>
      </c>
      <c r="G31" s="8">
        <v>2823</v>
      </c>
      <c r="H31" s="4"/>
    </row>
    <row r="32" spans="1:8" ht="21.75" customHeight="1">
      <c r="A32" s="6" t="s">
        <v>33</v>
      </c>
      <c r="B32" s="14">
        <v>18</v>
      </c>
      <c r="C32" s="14">
        <v>497</v>
      </c>
      <c r="D32" s="7">
        <v>18984</v>
      </c>
      <c r="E32" s="7">
        <f t="shared" si="1"/>
        <v>65245</v>
      </c>
      <c r="F32" s="7">
        <v>33856</v>
      </c>
      <c r="G32" s="8">
        <v>31389</v>
      </c>
      <c r="H32" s="4"/>
    </row>
    <row r="33" spans="1:8" ht="21.75" customHeight="1">
      <c r="A33" s="6" t="s">
        <v>34</v>
      </c>
      <c r="B33" s="14">
        <v>18</v>
      </c>
      <c r="C33" s="14">
        <v>520</v>
      </c>
      <c r="D33" s="7">
        <v>16469</v>
      </c>
      <c r="E33" s="7">
        <f t="shared" si="1"/>
        <v>62229</v>
      </c>
      <c r="F33" s="7">
        <v>31883</v>
      </c>
      <c r="G33" s="8">
        <v>30346</v>
      </c>
      <c r="H33" s="17"/>
    </row>
    <row r="34" spans="1:8" ht="21" customHeight="1">
      <c r="A34" s="6" t="s">
        <v>35</v>
      </c>
      <c r="B34" s="14">
        <v>17</v>
      </c>
      <c r="C34" s="14">
        <v>271</v>
      </c>
      <c r="D34" s="7">
        <v>9855</v>
      </c>
      <c r="E34" s="7">
        <f t="shared" si="1"/>
        <v>38901</v>
      </c>
      <c r="F34" s="7">
        <v>20261</v>
      </c>
      <c r="G34" s="8">
        <v>18640</v>
      </c>
      <c r="H34" s="18"/>
    </row>
    <row r="35" spans="1:8" ht="21.75" customHeight="1">
      <c r="A35" s="6" t="s">
        <v>36</v>
      </c>
      <c r="B35" s="14">
        <v>8</v>
      </c>
      <c r="C35" s="14">
        <v>95</v>
      </c>
      <c r="D35" s="7">
        <v>1403</v>
      </c>
      <c r="E35" s="7">
        <f t="shared" si="1"/>
        <v>4641</v>
      </c>
      <c r="F35" s="7">
        <v>2514</v>
      </c>
      <c r="G35" s="8">
        <v>2127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8" sqref="E8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72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14">
        <f aca="true" t="shared" si="0" ref="B4:G4">SUM(B5:B35)</f>
        <v>531</v>
      </c>
      <c r="C4" s="14">
        <f t="shared" si="0"/>
        <v>9486</v>
      </c>
      <c r="D4" s="7">
        <f t="shared" si="0"/>
        <v>313030</v>
      </c>
      <c r="E4" s="7">
        <f t="shared" si="0"/>
        <v>1100078</v>
      </c>
      <c r="F4" s="7">
        <f t="shared" si="0"/>
        <v>569606</v>
      </c>
      <c r="G4" s="7">
        <f t="shared" si="0"/>
        <v>530472</v>
      </c>
      <c r="H4" s="9" t="s">
        <v>39</v>
      </c>
    </row>
    <row r="5" spans="1:8" ht="21.75" customHeight="1">
      <c r="A5" s="10" t="s">
        <v>7</v>
      </c>
      <c r="B5" s="15">
        <v>28</v>
      </c>
      <c r="C5" s="15">
        <v>630</v>
      </c>
      <c r="D5" s="11">
        <v>22364</v>
      </c>
      <c r="E5" s="7">
        <f>SUM(F5:G5)</f>
        <v>75771</v>
      </c>
      <c r="F5" s="11">
        <v>38554</v>
      </c>
      <c r="G5" s="12">
        <v>37217</v>
      </c>
      <c r="H5" s="4" t="s">
        <v>40</v>
      </c>
    </row>
    <row r="6" spans="1:8" ht="21.75" customHeight="1">
      <c r="A6" s="6" t="s">
        <v>8</v>
      </c>
      <c r="B6" s="14">
        <v>39</v>
      </c>
      <c r="C6" s="14">
        <v>1270</v>
      </c>
      <c r="D6" s="7">
        <v>57404</v>
      </c>
      <c r="E6" s="7">
        <f aca="true" t="shared" si="1" ref="E6:E35">SUM(F6:G6)</f>
        <v>189174</v>
      </c>
      <c r="F6" s="7">
        <v>95715</v>
      </c>
      <c r="G6" s="8">
        <v>93459</v>
      </c>
      <c r="H6" s="4" t="s">
        <v>41</v>
      </c>
    </row>
    <row r="7" spans="1:8" ht="21.75" customHeight="1">
      <c r="A7" s="6" t="s">
        <v>9</v>
      </c>
      <c r="B7" s="14">
        <v>25</v>
      </c>
      <c r="C7" s="14">
        <v>320</v>
      </c>
      <c r="D7" s="7">
        <v>8867</v>
      </c>
      <c r="E7" s="7">
        <f t="shared" si="1"/>
        <v>29249</v>
      </c>
      <c r="F7" s="7">
        <v>15364</v>
      </c>
      <c r="G7" s="8">
        <v>13885</v>
      </c>
      <c r="H7" s="4" t="s">
        <v>42</v>
      </c>
    </row>
    <row r="8" spans="1:8" ht="21.75" customHeight="1">
      <c r="A8" s="6" t="s">
        <v>10</v>
      </c>
      <c r="B8" s="14">
        <v>24</v>
      </c>
      <c r="C8" s="14">
        <v>293</v>
      </c>
      <c r="D8" s="7">
        <v>10108</v>
      </c>
      <c r="E8" s="7">
        <f t="shared" si="1"/>
        <v>35854</v>
      </c>
      <c r="F8" s="7">
        <v>19247</v>
      </c>
      <c r="G8" s="8">
        <v>16607</v>
      </c>
      <c r="H8" s="4" t="s">
        <v>56</v>
      </c>
    </row>
    <row r="9" spans="1:8" ht="21.75" customHeight="1">
      <c r="A9" s="6" t="s">
        <v>11</v>
      </c>
      <c r="B9" s="14">
        <v>29</v>
      </c>
      <c r="C9" s="14">
        <v>393</v>
      </c>
      <c r="D9" s="7">
        <v>12990</v>
      </c>
      <c r="E9" s="7">
        <f t="shared" si="1"/>
        <v>47477</v>
      </c>
      <c r="F9" s="7">
        <v>24413</v>
      </c>
      <c r="G9" s="8">
        <v>23064</v>
      </c>
      <c r="H9" s="4" t="s">
        <v>43</v>
      </c>
    </row>
    <row r="10" spans="1:8" ht="21.75" customHeight="1">
      <c r="A10" s="6" t="s">
        <v>12</v>
      </c>
      <c r="B10" s="14">
        <v>21</v>
      </c>
      <c r="C10" s="14">
        <v>400</v>
      </c>
      <c r="D10" s="7">
        <v>15820</v>
      </c>
      <c r="E10" s="7">
        <f t="shared" si="1"/>
        <v>57138</v>
      </c>
      <c r="F10" s="7">
        <v>28942</v>
      </c>
      <c r="G10" s="8">
        <v>28196</v>
      </c>
      <c r="H10" s="4" t="s">
        <v>44</v>
      </c>
    </row>
    <row r="11" spans="1:8" ht="21.75" customHeight="1">
      <c r="A11" s="10" t="s">
        <v>13</v>
      </c>
      <c r="B11" s="15">
        <v>20</v>
      </c>
      <c r="C11" s="15">
        <v>242</v>
      </c>
      <c r="D11" s="11">
        <v>11727</v>
      </c>
      <c r="E11" s="7">
        <f t="shared" si="1"/>
        <v>44886</v>
      </c>
      <c r="F11" s="7">
        <v>23153</v>
      </c>
      <c r="G11" s="8">
        <v>21733</v>
      </c>
      <c r="H11" s="4" t="s">
        <v>3</v>
      </c>
    </row>
    <row r="12" spans="1:8" ht="21.75" customHeight="1">
      <c r="A12" s="6" t="s">
        <v>14</v>
      </c>
      <c r="B12" s="14">
        <v>21</v>
      </c>
      <c r="C12" s="14">
        <v>360</v>
      </c>
      <c r="D12" s="7">
        <v>11706</v>
      </c>
      <c r="E12" s="7">
        <f t="shared" si="1"/>
        <v>41826</v>
      </c>
      <c r="F12" s="11">
        <v>21513</v>
      </c>
      <c r="G12" s="8">
        <v>20313</v>
      </c>
      <c r="H12" s="4" t="s">
        <v>45</v>
      </c>
    </row>
    <row r="13" spans="1:8" ht="21.75" customHeight="1">
      <c r="A13" s="6" t="s">
        <v>15</v>
      </c>
      <c r="B13" s="14">
        <v>26</v>
      </c>
      <c r="C13" s="14">
        <v>330</v>
      </c>
      <c r="D13" s="7">
        <v>8669</v>
      </c>
      <c r="E13" s="7">
        <f t="shared" si="1"/>
        <v>30736</v>
      </c>
      <c r="F13" s="7">
        <v>15903</v>
      </c>
      <c r="G13" s="7">
        <v>14833</v>
      </c>
      <c r="H13" s="4" t="s">
        <v>46</v>
      </c>
    </row>
    <row r="14" spans="1:8" ht="21.75" customHeight="1">
      <c r="A14" s="6" t="s">
        <v>16</v>
      </c>
      <c r="B14" s="14">
        <v>13</v>
      </c>
      <c r="C14" s="14">
        <v>258</v>
      </c>
      <c r="D14" s="7">
        <v>7078</v>
      </c>
      <c r="E14" s="7">
        <f t="shared" si="1"/>
        <v>24689</v>
      </c>
      <c r="F14" s="7">
        <v>12957</v>
      </c>
      <c r="G14" s="12">
        <v>11732</v>
      </c>
      <c r="H14" s="4" t="s">
        <v>47</v>
      </c>
    </row>
    <row r="15" spans="1:8" ht="21.75" customHeight="1">
      <c r="A15" s="6" t="s">
        <v>17</v>
      </c>
      <c r="B15" s="14">
        <v>22</v>
      </c>
      <c r="C15" s="14">
        <v>275</v>
      </c>
      <c r="D15" s="7">
        <v>8018</v>
      </c>
      <c r="E15" s="7">
        <f t="shared" si="1"/>
        <v>28857</v>
      </c>
      <c r="F15" s="7">
        <v>15120</v>
      </c>
      <c r="G15" s="8">
        <v>13737</v>
      </c>
      <c r="H15" s="4" t="s">
        <v>48</v>
      </c>
    </row>
    <row r="16" spans="1:8" ht="21.75" customHeight="1">
      <c r="A16" s="6" t="s">
        <v>18</v>
      </c>
      <c r="B16" s="14">
        <v>16</v>
      </c>
      <c r="C16" s="14">
        <v>311</v>
      </c>
      <c r="D16" s="7">
        <v>7888</v>
      </c>
      <c r="E16" s="7">
        <f t="shared" si="1"/>
        <v>25834</v>
      </c>
      <c r="F16" s="7">
        <v>13948</v>
      </c>
      <c r="G16" s="8">
        <v>11886</v>
      </c>
      <c r="H16" s="4" t="s">
        <v>49</v>
      </c>
    </row>
    <row r="17" spans="1:8" ht="21.75" customHeight="1">
      <c r="A17" s="6" t="s">
        <v>19</v>
      </c>
      <c r="B17" s="14">
        <v>15</v>
      </c>
      <c r="C17" s="14">
        <v>271</v>
      </c>
      <c r="D17" s="7">
        <v>8191</v>
      </c>
      <c r="E17" s="7">
        <f t="shared" si="1"/>
        <v>28322</v>
      </c>
      <c r="F17" s="7">
        <v>14796</v>
      </c>
      <c r="G17" s="8">
        <v>13526</v>
      </c>
      <c r="H17" s="4" t="s">
        <v>50</v>
      </c>
    </row>
    <row r="18" spans="1:8" ht="21.75" customHeight="1">
      <c r="A18" s="6" t="s">
        <v>20</v>
      </c>
      <c r="B18" s="14">
        <v>12</v>
      </c>
      <c r="C18" s="14">
        <v>231</v>
      </c>
      <c r="D18" s="7">
        <v>6763</v>
      </c>
      <c r="E18" s="7">
        <f t="shared" si="1"/>
        <v>25430</v>
      </c>
      <c r="F18" s="7">
        <v>13314</v>
      </c>
      <c r="G18" s="8">
        <v>12116</v>
      </c>
      <c r="H18" s="4" t="s">
        <v>51</v>
      </c>
    </row>
    <row r="19" spans="1:8" ht="21.75" customHeight="1">
      <c r="A19" s="6" t="s">
        <v>21</v>
      </c>
      <c r="B19" s="14">
        <v>13</v>
      </c>
      <c r="C19" s="14">
        <v>257</v>
      </c>
      <c r="D19" s="7">
        <v>7490</v>
      </c>
      <c r="E19" s="7">
        <f t="shared" si="1"/>
        <v>24091</v>
      </c>
      <c r="F19" s="7">
        <v>12828</v>
      </c>
      <c r="G19" s="8">
        <v>11263</v>
      </c>
      <c r="H19" s="4" t="s">
        <v>52</v>
      </c>
    </row>
    <row r="20" spans="1:8" ht="21.75" customHeight="1">
      <c r="A20" s="6" t="s">
        <v>22</v>
      </c>
      <c r="B20" s="14">
        <v>10</v>
      </c>
      <c r="C20" s="14">
        <v>145</v>
      </c>
      <c r="D20" s="7">
        <v>3958</v>
      </c>
      <c r="E20" s="7">
        <f t="shared" si="1"/>
        <v>12387</v>
      </c>
      <c r="F20" s="7">
        <v>6594</v>
      </c>
      <c r="G20" s="8">
        <v>5793</v>
      </c>
      <c r="H20" s="4" t="s">
        <v>49</v>
      </c>
    </row>
    <row r="21" spans="1:8" ht="21.75" customHeight="1">
      <c r="A21" s="6" t="s">
        <v>23</v>
      </c>
      <c r="B21" s="14">
        <v>12</v>
      </c>
      <c r="C21" s="14">
        <v>241</v>
      </c>
      <c r="D21" s="7">
        <v>6767</v>
      </c>
      <c r="E21" s="7">
        <f t="shared" si="1"/>
        <v>26025</v>
      </c>
      <c r="F21" s="7">
        <v>13347</v>
      </c>
      <c r="G21" s="8">
        <v>12678</v>
      </c>
      <c r="H21" s="4" t="s">
        <v>50</v>
      </c>
    </row>
    <row r="22" spans="1:8" ht="21.75" customHeight="1">
      <c r="A22" s="6" t="s">
        <v>24</v>
      </c>
      <c r="B22" s="14">
        <v>23</v>
      </c>
      <c r="C22" s="14">
        <v>314</v>
      </c>
      <c r="D22" s="7">
        <v>7183</v>
      </c>
      <c r="E22" s="7">
        <f t="shared" si="1"/>
        <v>26286</v>
      </c>
      <c r="F22" s="7">
        <v>14220</v>
      </c>
      <c r="G22" s="8">
        <v>12066</v>
      </c>
      <c r="H22" s="4" t="s">
        <v>58</v>
      </c>
    </row>
    <row r="23" spans="1:8" ht="21.75" customHeight="1">
      <c r="A23" s="6" t="s">
        <v>25</v>
      </c>
      <c r="B23" s="14">
        <v>18</v>
      </c>
      <c r="C23" s="14">
        <v>304</v>
      </c>
      <c r="D23" s="7">
        <v>7047</v>
      </c>
      <c r="E23" s="7">
        <f t="shared" si="1"/>
        <v>23936</v>
      </c>
      <c r="F23" s="7">
        <v>12383</v>
      </c>
      <c r="G23" s="8">
        <v>11553</v>
      </c>
      <c r="H23" s="4" t="s">
        <v>59</v>
      </c>
    </row>
    <row r="24" spans="1:8" ht="21.75" customHeight="1">
      <c r="A24" s="6" t="s">
        <v>26</v>
      </c>
      <c r="B24" s="14">
        <v>13</v>
      </c>
      <c r="C24" s="14">
        <v>206</v>
      </c>
      <c r="D24" s="7">
        <v>4015</v>
      </c>
      <c r="E24" s="7">
        <f t="shared" si="1"/>
        <v>13986</v>
      </c>
      <c r="F24" s="7">
        <v>7282</v>
      </c>
      <c r="G24" s="8">
        <v>6704</v>
      </c>
      <c r="H24" s="4"/>
    </row>
    <row r="25" spans="1:8" ht="21.75" customHeight="1">
      <c r="A25" s="6" t="s">
        <v>27</v>
      </c>
      <c r="B25" s="14">
        <v>11</v>
      </c>
      <c r="C25" s="14">
        <v>208</v>
      </c>
      <c r="D25" s="7">
        <v>9015</v>
      </c>
      <c r="E25" s="7">
        <f t="shared" si="1"/>
        <v>33618</v>
      </c>
      <c r="F25" s="7">
        <v>17210</v>
      </c>
      <c r="G25" s="8">
        <v>16408</v>
      </c>
      <c r="H25" s="13">
        <f>E4-'87.10'!E4</f>
        <v>405</v>
      </c>
    </row>
    <row r="26" spans="1:8" ht="21.75" customHeight="1">
      <c r="A26" s="6" t="s">
        <v>28</v>
      </c>
      <c r="B26" s="14">
        <v>16</v>
      </c>
      <c r="C26" s="14">
        <v>255</v>
      </c>
      <c r="D26" s="7">
        <v>7633</v>
      </c>
      <c r="E26" s="7">
        <f t="shared" si="1"/>
        <v>29730</v>
      </c>
      <c r="F26" s="7">
        <v>15562</v>
      </c>
      <c r="G26" s="8">
        <v>14168</v>
      </c>
      <c r="H26" s="4"/>
    </row>
    <row r="27" spans="1:8" ht="21.75" customHeight="1">
      <c r="A27" s="6" t="s">
        <v>29</v>
      </c>
      <c r="B27" s="14">
        <v>7</v>
      </c>
      <c r="C27" s="14">
        <v>85</v>
      </c>
      <c r="D27" s="7">
        <v>2471</v>
      </c>
      <c r="E27" s="7">
        <f t="shared" si="1"/>
        <v>8153</v>
      </c>
      <c r="F27" s="7">
        <v>4305</v>
      </c>
      <c r="G27" s="8">
        <v>3848</v>
      </c>
      <c r="H27" s="4" t="s">
        <v>54</v>
      </c>
    </row>
    <row r="28" spans="1:8" ht="21.75" customHeight="1">
      <c r="A28" s="6" t="s">
        <v>30</v>
      </c>
      <c r="B28" s="14">
        <v>10</v>
      </c>
      <c r="C28" s="14">
        <v>164</v>
      </c>
      <c r="D28" s="7">
        <v>4803</v>
      </c>
      <c r="E28" s="7">
        <f t="shared" si="1"/>
        <v>17281</v>
      </c>
      <c r="F28" s="7">
        <v>8984</v>
      </c>
      <c r="G28" s="8">
        <v>8297</v>
      </c>
      <c r="H28" s="4"/>
    </row>
    <row r="29" spans="1:8" ht="21.75" customHeight="1">
      <c r="A29" s="6" t="s">
        <v>31</v>
      </c>
      <c r="B29" s="14">
        <v>7</v>
      </c>
      <c r="C29" s="14">
        <v>117</v>
      </c>
      <c r="D29" s="7">
        <v>3607</v>
      </c>
      <c r="E29" s="7">
        <f t="shared" si="1"/>
        <v>12280</v>
      </c>
      <c r="F29" s="7">
        <v>6616</v>
      </c>
      <c r="G29" s="8">
        <v>5664</v>
      </c>
      <c r="H29" s="4"/>
    </row>
    <row r="30" spans="1:8" ht="21.75" customHeight="1">
      <c r="A30" s="6" t="s">
        <v>53</v>
      </c>
      <c r="B30" s="14">
        <v>9</v>
      </c>
      <c r="C30" s="14">
        <v>113</v>
      </c>
      <c r="D30" s="7">
        <v>2867</v>
      </c>
      <c r="E30" s="7">
        <f t="shared" si="1"/>
        <v>9788</v>
      </c>
      <c r="F30" s="7">
        <v>5379</v>
      </c>
      <c r="G30" s="8">
        <v>4409</v>
      </c>
      <c r="H30" s="4"/>
    </row>
    <row r="31" spans="1:8" ht="21.75" customHeight="1">
      <c r="A31" s="6" t="s">
        <v>32</v>
      </c>
      <c r="B31" s="14">
        <v>10</v>
      </c>
      <c r="C31" s="14">
        <v>110</v>
      </c>
      <c r="D31" s="7">
        <v>1824</v>
      </c>
      <c r="E31" s="7">
        <f t="shared" si="1"/>
        <v>6230</v>
      </c>
      <c r="F31" s="7">
        <v>3410</v>
      </c>
      <c r="G31" s="8">
        <v>2820</v>
      </c>
      <c r="H31" s="4"/>
    </row>
    <row r="32" spans="1:8" ht="21.75" customHeight="1">
      <c r="A32" s="6" t="s">
        <v>33</v>
      </c>
      <c r="B32" s="14">
        <v>18</v>
      </c>
      <c r="C32" s="14">
        <v>497</v>
      </c>
      <c r="D32" s="7">
        <v>18998</v>
      </c>
      <c r="E32" s="7">
        <f t="shared" si="1"/>
        <v>65271</v>
      </c>
      <c r="F32" s="7">
        <v>33863</v>
      </c>
      <c r="G32" s="8">
        <v>31408</v>
      </c>
      <c r="H32" s="4"/>
    </row>
    <row r="33" spans="1:8" ht="21.75" customHeight="1">
      <c r="A33" s="6" t="s">
        <v>34</v>
      </c>
      <c r="B33" s="14">
        <v>18</v>
      </c>
      <c r="C33" s="14">
        <v>520</v>
      </c>
      <c r="D33" s="7">
        <v>16488</v>
      </c>
      <c r="E33" s="7">
        <f t="shared" si="1"/>
        <v>62243</v>
      </c>
      <c r="F33" s="7">
        <v>31909</v>
      </c>
      <c r="G33" s="8">
        <v>30334</v>
      </c>
      <c r="H33" s="17"/>
    </row>
    <row r="34" spans="1:8" ht="21" customHeight="1">
      <c r="A34" s="6" t="s">
        <v>35</v>
      </c>
      <c r="B34" s="14">
        <v>17</v>
      </c>
      <c r="C34" s="14">
        <v>271</v>
      </c>
      <c r="D34" s="7">
        <v>9867</v>
      </c>
      <c r="E34" s="7">
        <f t="shared" si="1"/>
        <v>38895</v>
      </c>
      <c r="F34" s="7">
        <v>20266</v>
      </c>
      <c r="G34" s="8">
        <v>18629</v>
      </c>
      <c r="H34" s="18"/>
    </row>
    <row r="35" spans="1:8" ht="21.75" customHeight="1">
      <c r="A35" s="6" t="s">
        <v>36</v>
      </c>
      <c r="B35" s="14">
        <v>8</v>
      </c>
      <c r="C35" s="14">
        <v>95</v>
      </c>
      <c r="D35" s="7">
        <v>1404</v>
      </c>
      <c r="E35" s="7">
        <f t="shared" si="1"/>
        <v>4635</v>
      </c>
      <c r="F35" s="7">
        <v>2509</v>
      </c>
      <c r="G35" s="8">
        <v>2126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6" sqref="D6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73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9486</v>
      </c>
      <c r="D4" s="7">
        <f t="shared" si="0"/>
        <v>313762</v>
      </c>
      <c r="E4" s="7">
        <f t="shared" si="0"/>
        <v>1100270</v>
      </c>
      <c r="F4" s="7">
        <f t="shared" si="0"/>
        <v>569733</v>
      </c>
      <c r="G4" s="7">
        <f t="shared" si="0"/>
        <v>530537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22418</v>
      </c>
      <c r="E5" s="7">
        <f>SUM(F5:G5)</f>
        <v>75836</v>
      </c>
      <c r="F5" s="11">
        <v>38590</v>
      </c>
      <c r="G5" s="12">
        <v>37246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57637</v>
      </c>
      <c r="E6" s="7">
        <f aca="true" t="shared" si="1" ref="E6:E35">SUM(F6:G6)</f>
        <v>189631</v>
      </c>
      <c r="F6" s="7">
        <v>95944</v>
      </c>
      <c r="G6" s="8">
        <v>93687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8870</v>
      </c>
      <c r="E7" s="7">
        <f t="shared" si="1"/>
        <v>29209</v>
      </c>
      <c r="F7" s="7">
        <v>15343</v>
      </c>
      <c r="G7" s="8">
        <v>13866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10110</v>
      </c>
      <c r="E8" s="7">
        <f t="shared" si="1"/>
        <v>35818</v>
      </c>
      <c r="F8" s="7">
        <v>19220</v>
      </c>
      <c r="G8" s="8">
        <v>16598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13013</v>
      </c>
      <c r="E9" s="7">
        <f t="shared" si="1"/>
        <v>47421</v>
      </c>
      <c r="F9" s="7">
        <v>24391</v>
      </c>
      <c r="G9" s="8">
        <v>23030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15850</v>
      </c>
      <c r="E10" s="7">
        <f t="shared" si="1"/>
        <v>57116</v>
      </c>
      <c r="F10" s="7">
        <v>28935</v>
      </c>
      <c r="G10" s="8">
        <v>28181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242</v>
      </c>
      <c r="D11" s="11">
        <v>11761</v>
      </c>
      <c r="E11" s="7">
        <f t="shared" si="1"/>
        <v>44939</v>
      </c>
      <c r="F11" s="7">
        <v>23193</v>
      </c>
      <c r="G11" s="8">
        <v>21746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11720</v>
      </c>
      <c r="E12" s="7">
        <f t="shared" si="1"/>
        <v>41776</v>
      </c>
      <c r="F12" s="11">
        <v>21486</v>
      </c>
      <c r="G12" s="8">
        <v>20290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8694</v>
      </c>
      <c r="E13" s="7">
        <f t="shared" si="1"/>
        <v>30727</v>
      </c>
      <c r="F13" s="7">
        <v>15883</v>
      </c>
      <c r="G13" s="7">
        <v>14844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7083</v>
      </c>
      <c r="E14" s="7">
        <f t="shared" si="1"/>
        <v>24683</v>
      </c>
      <c r="F14" s="7">
        <v>12945</v>
      </c>
      <c r="G14" s="12">
        <v>11738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8031</v>
      </c>
      <c r="E15" s="7">
        <f t="shared" si="1"/>
        <v>28837</v>
      </c>
      <c r="F15" s="7">
        <v>15106</v>
      </c>
      <c r="G15" s="8">
        <v>13731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7896</v>
      </c>
      <c r="E16" s="7">
        <f t="shared" si="1"/>
        <v>25813</v>
      </c>
      <c r="F16" s="7">
        <v>13944</v>
      </c>
      <c r="G16" s="8">
        <v>11869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8211</v>
      </c>
      <c r="E17" s="7">
        <f t="shared" si="1"/>
        <v>28311</v>
      </c>
      <c r="F17" s="7">
        <v>14784</v>
      </c>
      <c r="G17" s="8">
        <v>13527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6769</v>
      </c>
      <c r="E18" s="7">
        <f t="shared" si="1"/>
        <v>25406</v>
      </c>
      <c r="F18" s="7">
        <v>13300</v>
      </c>
      <c r="G18" s="8">
        <v>12106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7509</v>
      </c>
      <c r="E19" s="7">
        <f t="shared" si="1"/>
        <v>24061</v>
      </c>
      <c r="F19" s="7">
        <v>12819</v>
      </c>
      <c r="G19" s="8">
        <v>11242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3954</v>
      </c>
      <c r="E20" s="7">
        <f t="shared" si="1"/>
        <v>12363</v>
      </c>
      <c r="F20" s="7">
        <v>6581</v>
      </c>
      <c r="G20" s="8">
        <v>5782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6786</v>
      </c>
      <c r="E21" s="7">
        <f t="shared" si="1"/>
        <v>26049</v>
      </c>
      <c r="F21" s="7">
        <v>13351</v>
      </c>
      <c r="G21" s="8">
        <v>12698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7196</v>
      </c>
      <c r="E22" s="7">
        <f t="shared" si="1"/>
        <v>26279</v>
      </c>
      <c r="F22" s="7">
        <v>14218</v>
      </c>
      <c r="G22" s="8">
        <v>12061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7057</v>
      </c>
      <c r="E23" s="7">
        <f t="shared" si="1"/>
        <v>23923</v>
      </c>
      <c r="F23" s="7">
        <v>12376</v>
      </c>
      <c r="G23" s="8">
        <v>11547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4014</v>
      </c>
      <c r="E24" s="7">
        <f t="shared" si="1"/>
        <v>13900</v>
      </c>
      <c r="F24" s="7">
        <v>7242</v>
      </c>
      <c r="G24" s="8">
        <v>6658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9036</v>
      </c>
      <c r="E25" s="7">
        <f t="shared" si="1"/>
        <v>33648</v>
      </c>
      <c r="F25" s="7">
        <v>17228</v>
      </c>
      <c r="G25" s="8">
        <v>16420</v>
      </c>
      <c r="H25" s="13">
        <f>E4-'87.11'!E4</f>
        <v>192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7641</v>
      </c>
      <c r="E26" s="7">
        <f t="shared" si="1"/>
        <v>29693</v>
      </c>
      <c r="F26" s="7">
        <v>15544</v>
      </c>
      <c r="G26" s="8">
        <v>14149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2470</v>
      </c>
      <c r="E27" s="7">
        <f t="shared" si="1"/>
        <v>8135</v>
      </c>
      <c r="F27" s="7">
        <v>4294</v>
      </c>
      <c r="G27" s="8">
        <v>3841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4810</v>
      </c>
      <c r="E28" s="7">
        <f t="shared" si="1"/>
        <v>17266</v>
      </c>
      <c r="F28" s="7">
        <v>8981</v>
      </c>
      <c r="G28" s="8">
        <v>8285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3618</v>
      </c>
      <c r="E29" s="7">
        <f t="shared" si="1"/>
        <v>12258</v>
      </c>
      <c r="F29" s="7">
        <v>6598</v>
      </c>
      <c r="G29" s="8">
        <v>5660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2868</v>
      </c>
      <c r="E30" s="7">
        <f t="shared" si="1"/>
        <v>9777</v>
      </c>
      <c r="F30" s="7">
        <v>5381</v>
      </c>
      <c r="G30" s="8">
        <v>4396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1826</v>
      </c>
      <c r="E31" s="7">
        <f t="shared" si="1"/>
        <v>6230</v>
      </c>
      <c r="F31" s="7">
        <v>3415</v>
      </c>
      <c r="G31" s="8">
        <v>2815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19079</v>
      </c>
      <c r="E32" s="7">
        <f t="shared" si="1"/>
        <v>65298</v>
      </c>
      <c r="F32" s="7">
        <v>33897</v>
      </c>
      <c r="G32" s="8">
        <v>31401</v>
      </c>
      <c r="H32" s="4"/>
    </row>
    <row r="33" spans="1:8" ht="21.75" customHeight="1">
      <c r="A33" s="6" t="s">
        <v>34</v>
      </c>
      <c r="B33" s="7">
        <v>18</v>
      </c>
      <c r="C33" s="7">
        <v>520</v>
      </c>
      <c r="D33" s="7">
        <v>16538</v>
      </c>
      <c r="E33" s="7">
        <f t="shared" si="1"/>
        <v>62352</v>
      </c>
      <c r="F33" s="7">
        <v>31963</v>
      </c>
      <c r="G33" s="8">
        <v>30389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9894</v>
      </c>
      <c r="E34" s="7">
        <f t="shared" si="1"/>
        <v>38900</v>
      </c>
      <c r="F34" s="7">
        <v>20278</v>
      </c>
      <c r="G34" s="8">
        <v>18622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1403</v>
      </c>
      <c r="E35" s="7">
        <f t="shared" si="1"/>
        <v>4615</v>
      </c>
      <c r="F35" s="7">
        <v>2503</v>
      </c>
      <c r="G35" s="8">
        <v>2112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1" sqref="E11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61</v>
      </c>
      <c r="B1" s="16"/>
      <c r="C1" s="16"/>
      <c r="D1" s="16"/>
      <c r="E1" s="16"/>
      <c r="F1" s="16"/>
      <c r="G1" s="16"/>
      <c r="H1" s="16"/>
    </row>
    <row r="2" spans="1:8" ht="16.5" customHeight="1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 customHeight="1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9442</v>
      </c>
      <c r="D4" s="7">
        <f t="shared" si="0"/>
        <v>307789</v>
      </c>
      <c r="E4" s="7">
        <f t="shared" si="0"/>
        <v>1096838</v>
      </c>
      <c r="F4" s="7">
        <f t="shared" si="0"/>
        <v>568233</v>
      </c>
      <c r="G4" s="7">
        <f t="shared" si="0"/>
        <v>528605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21926</v>
      </c>
      <c r="E5" s="7">
        <f>SUM(F5:G5)</f>
        <v>75271</v>
      </c>
      <c r="F5" s="11">
        <v>38381</v>
      </c>
      <c r="G5" s="12">
        <v>36890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55687</v>
      </c>
      <c r="E6" s="7">
        <f aca="true" t="shared" si="1" ref="E6:E35">SUM(F6:G6)</f>
        <v>184730</v>
      </c>
      <c r="F6" s="7">
        <v>93537</v>
      </c>
      <c r="G6" s="8">
        <v>91193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8740</v>
      </c>
      <c r="E7" s="7">
        <f t="shared" si="1"/>
        <v>29251</v>
      </c>
      <c r="F7" s="7">
        <v>15336</v>
      </c>
      <c r="G7" s="8">
        <v>13915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9998</v>
      </c>
      <c r="E8" s="7">
        <f t="shared" si="1"/>
        <v>36210</v>
      </c>
      <c r="F8" s="7">
        <v>19431</v>
      </c>
      <c r="G8" s="8">
        <v>16779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12808</v>
      </c>
      <c r="E9" s="7">
        <f t="shared" si="1"/>
        <v>47556</v>
      </c>
      <c r="F9" s="7">
        <v>24476</v>
      </c>
      <c r="G9" s="8">
        <v>23080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15534</v>
      </c>
      <c r="E10" s="7">
        <f t="shared" si="1"/>
        <v>56727</v>
      </c>
      <c r="F10" s="7">
        <v>28760</v>
      </c>
      <c r="G10" s="8">
        <v>27967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11499</v>
      </c>
      <c r="E11" s="7">
        <f t="shared" si="1"/>
        <v>44473</v>
      </c>
      <c r="F11" s="7">
        <v>22981</v>
      </c>
      <c r="G11" s="8">
        <v>21492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11565</v>
      </c>
      <c r="E12" s="7">
        <f t="shared" si="1"/>
        <v>41827</v>
      </c>
      <c r="F12" s="11">
        <v>21500</v>
      </c>
      <c r="G12" s="8">
        <v>20327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8568</v>
      </c>
      <c r="E13" s="7">
        <f t="shared" si="1"/>
        <v>30695</v>
      </c>
      <c r="F13" s="7">
        <v>15927</v>
      </c>
      <c r="G13" s="7">
        <v>14768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7002</v>
      </c>
      <c r="E14" s="7">
        <f t="shared" si="1"/>
        <v>24753</v>
      </c>
      <c r="F14" s="7">
        <v>13011</v>
      </c>
      <c r="G14" s="12">
        <v>11742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7944</v>
      </c>
      <c r="E15" s="7">
        <f t="shared" si="1"/>
        <v>29149</v>
      </c>
      <c r="F15" s="7">
        <v>15280</v>
      </c>
      <c r="G15" s="8">
        <v>13869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7926</v>
      </c>
      <c r="E16" s="7">
        <f t="shared" si="1"/>
        <v>26212</v>
      </c>
      <c r="F16" s="7">
        <v>14166</v>
      </c>
      <c r="G16" s="8">
        <v>12046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8049</v>
      </c>
      <c r="E17" s="7">
        <f t="shared" si="1"/>
        <v>28374</v>
      </c>
      <c r="F17" s="7">
        <v>14831</v>
      </c>
      <c r="G17" s="8">
        <v>13543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6676</v>
      </c>
      <c r="E18" s="7">
        <f t="shared" si="1"/>
        <v>25478</v>
      </c>
      <c r="F18" s="7">
        <v>13339</v>
      </c>
      <c r="G18" s="8">
        <v>12139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7426</v>
      </c>
      <c r="E19" s="7">
        <f t="shared" si="1"/>
        <v>24082</v>
      </c>
      <c r="F19" s="7">
        <v>12852</v>
      </c>
      <c r="G19" s="8">
        <v>11230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3956</v>
      </c>
      <c r="E20" s="7">
        <f t="shared" si="1"/>
        <v>12498</v>
      </c>
      <c r="F20" s="7">
        <v>6647</v>
      </c>
      <c r="G20" s="8">
        <v>5851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6660</v>
      </c>
      <c r="E21" s="7">
        <f t="shared" si="1"/>
        <v>26008</v>
      </c>
      <c r="F21" s="7">
        <v>13336</v>
      </c>
      <c r="G21" s="8">
        <v>12672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7150</v>
      </c>
      <c r="E22" s="7">
        <f t="shared" si="1"/>
        <v>26939</v>
      </c>
      <c r="F22" s="7">
        <v>14542</v>
      </c>
      <c r="G22" s="8">
        <v>12397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6984</v>
      </c>
      <c r="E23" s="7">
        <f t="shared" si="1"/>
        <v>24094</v>
      </c>
      <c r="F23" s="7">
        <v>12505</v>
      </c>
      <c r="G23" s="8">
        <v>11589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4003</v>
      </c>
      <c r="E24" s="7">
        <f t="shared" si="1"/>
        <v>14766</v>
      </c>
      <c r="F24" s="7">
        <v>7605</v>
      </c>
      <c r="G24" s="8">
        <v>7161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8744</v>
      </c>
      <c r="E25" s="7">
        <f t="shared" si="1"/>
        <v>32792</v>
      </c>
      <c r="F25" s="7">
        <v>16808</v>
      </c>
      <c r="G25" s="8">
        <v>15984</v>
      </c>
      <c r="H25" s="13">
        <f>E4-'87.01'!E4</f>
        <v>238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7518</v>
      </c>
      <c r="E26" s="7">
        <f t="shared" si="1"/>
        <v>29491</v>
      </c>
      <c r="F26" s="7">
        <v>15430</v>
      </c>
      <c r="G26" s="8">
        <v>14061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2446</v>
      </c>
      <c r="E27" s="7">
        <f t="shared" si="1"/>
        <v>8195</v>
      </c>
      <c r="F27" s="7">
        <v>4317</v>
      </c>
      <c r="G27" s="8">
        <v>3878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4759</v>
      </c>
      <c r="E28" s="7">
        <f t="shared" si="1"/>
        <v>17384</v>
      </c>
      <c r="F28" s="7">
        <v>9072</v>
      </c>
      <c r="G28" s="8">
        <v>8312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3697</v>
      </c>
      <c r="E29" s="7">
        <f t="shared" si="1"/>
        <v>12868</v>
      </c>
      <c r="F29" s="7">
        <v>6899</v>
      </c>
      <c r="G29" s="8">
        <v>5969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2858</v>
      </c>
      <c r="E30" s="7">
        <f t="shared" si="1"/>
        <v>10083</v>
      </c>
      <c r="F30" s="7">
        <v>5508</v>
      </c>
      <c r="G30" s="8">
        <v>4575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1869</v>
      </c>
      <c r="E31" s="7">
        <f t="shared" si="1"/>
        <v>6685</v>
      </c>
      <c r="F31" s="7">
        <v>3642</v>
      </c>
      <c r="G31" s="8">
        <v>3043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18569</v>
      </c>
      <c r="E32" s="7">
        <f t="shared" si="1"/>
        <v>64903</v>
      </c>
      <c r="F32" s="7">
        <v>33666</v>
      </c>
      <c r="G32" s="8">
        <v>31237</v>
      </c>
      <c r="H32" s="4"/>
    </row>
    <row r="33" spans="1:8" ht="21.75" customHeight="1">
      <c r="A33" s="6" t="s">
        <v>34</v>
      </c>
      <c r="B33" s="7">
        <v>18</v>
      </c>
      <c r="C33" s="7">
        <v>488</v>
      </c>
      <c r="D33" s="7">
        <v>16073</v>
      </c>
      <c r="E33" s="7">
        <f t="shared" si="1"/>
        <v>61454</v>
      </c>
      <c r="F33" s="7">
        <v>31521</v>
      </c>
      <c r="G33" s="8">
        <v>29933</v>
      </c>
      <c r="H33" s="17"/>
    </row>
    <row r="34" spans="1:8" ht="21.75" customHeight="1">
      <c r="A34" s="6" t="s">
        <v>35</v>
      </c>
      <c r="B34" s="7">
        <v>17</v>
      </c>
      <c r="C34" s="7">
        <v>271</v>
      </c>
      <c r="D34" s="7">
        <v>9755</v>
      </c>
      <c r="E34" s="7">
        <f t="shared" si="1"/>
        <v>38957</v>
      </c>
      <c r="F34" s="7">
        <v>20287</v>
      </c>
      <c r="G34" s="8">
        <v>18670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1400</v>
      </c>
      <c r="E35" s="7">
        <f t="shared" si="1"/>
        <v>4933</v>
      </c>
      <c r="F35" s="7">
        <v>2640</v>
      </c>
      <c r="G35" s="8">
        <v>2293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0" sqref="E10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62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9444</v>
      </c>
      <c r="D4" s="7">
        <f t="shared" si="0"/>
        <v>308394</v>
      </c>
      <c r="E4" s="7">
        <f t="shared" si="0"/>
        <v>1096462</v>
      </c>
      <c r="F4" s="7">
        <f t="shared" si="0"/>
        <v>568030</v>
      </c>
      <c r="G4" s="7">
        <f t="shared" si="0"/>
        <v>528432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21992</v>
      </c>
      <c r="E5" s="7">
        <f>SUM(F5:G5)</f>
        <v>75481</v>
      </c>
      <c r="F5" s="11">
        <v>38438</v>
      </c>
      <c r="G5" s="12">
        <v>37043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55988</v>
      </c>
      <c r="E6" s="7">
        <f aca="true" t="shared" si="1" ref="E6:E35">SUM(F6:G6)</f>
        <v>185547</v>
      </c>
      <c r="F6" s="7">
        <v>93940</v>
      </c>
      <c r="G6" s="8">
        <v>91607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8749</v>
      </c>
      <c r="E7" s="7">
        <f t="shared" si="1"/>
        <v>29237</v>
      </c>
      <c r="F7" s="7">
        <v>15337</v>
      </c>
      <c r="G7" s="8">
        <v>13900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9997</v>
      </c>
      <c r="E8" s="7">
        <f t="shared" si="1"/>
        <v>36119</v>
      </c>
      <c r="F8" s="7">
        <v>19381</v>
      </c>
      <c r="G8" s="8">
        <v>16738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12832</v>
      </c>
      <c r="E9" s="7">
        <f t="shared" si="1"/>
        <v>47551</v>
      </c>
      <c r="F9" s="7">
        <v>24462</v>
      </c>
      <c r="G9" s="8">
        <v>23089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15591</v>
      </c>
      <c r="E10" s="7">
        <f t="shared" si="1"/>
        <v>56877</v>
      </c>
      <c r="F10" s="7">
        <v>28830</v>
      </c>
      <c r="G10" s="8">
        <v>28047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11538</v>
      </c>
      <c r="E11" s="7">
        <f t="shared" si="1"/>
        <v>44545</v>
      </c>
      <c r="F11" s="7">
        <v>23005</v>
      </c>
      <c r="G11" s="8">
        <v>21540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11583</v>
      </c>
      <c r="E12" s="7">
        <f t="shared" si="1"/>
        <v>41780</v>
      </c>
      <c r="F12" s="11">
        <v>21483</v>
      </c>
      <c r="G12" s="8">
        <v>20297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8574</v>
      </c>
      <c r="E13" s="7">
        <f t="shared" si="1"/>
        <v>30659</v>
      </c>
      <c r="F13" s="7">
        <v>15898</v>
      </c>
      <c r="G13" s="7">
        <v>14761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7013</v>
      </c>
      <c r="E14" s="7">
        <f t="shared" si="1"/>
        <v>24771</v>
      </c>
      <c r="F14" s="7">
        <v>13019</v>
      </c>
      <c r="G14" s="12">
        <v>11752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7953</v>
      </c>
      <c r="E15" s="7">
        <f t="shared" si="1"/>
        <v>29090</v>
      </c>
      <c r="F15" s="7">
        <v>15264</v>
      </c>
      <c r="G15" s="8">
        <v>13826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7882</v>
      </c>
      <c r="E16" s="7">
        <f t="shared" si="1"/>
        <v>26052</v>
      </c>
      <c r="F16" s="7">
        <v>14078</v>
      </c>
      <c r="G16" s="8">
        <v>11974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8070</v>
      </c>
      <c r="E17" s="7">
        <f t="shared" si="1"/>
        <v>28394</v>
      </c>
      <c r="F17" s="7">
        <v>14838</v>
      </c>
      <c r="G17" s="8">
        <v>13556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6681</v>
      </c>
      <c r="E18" s="7">
        <f t="shared" si="1"/>
        <v>25456</v>
      </c>
      <c r="F18" s="7">
        <v>13343</v>
      </c>
      <c r="G18" s="8">
        <v>12113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7439</v>
      </c>
      <c r="E19" s="7">
        <f t="shared" si="1"/>
        <v>24073</v>
      </c>
      <c r="F19" s="7">
        <v>12837</v>
      </c>
      <c r="G19" s="8">
        <v>11236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3943</v>
      </c>
      <c r="E20" s="7">
        <f t="shared" si="1"/>
        <v>12426</v>
      </c>
      <c r="F20" s="7">
        <v>6608</v>
      </c>
      <c r="G20" s="8">
        <v>5818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6662</v>
      </c>
      <c r="E21" s="7">
        <f t="shared" si="1"/>
        <v>25994</v>
      </c>
      <c r="F21" s="7">
        <v>13334</v>
      </c>
      <c r="G21" s="8">
        <v>12660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7162</v>
      </c>
      <c r="E22" s="7">
        <f t="shared" si="1"/>
        <v>26769</v>
      </c>
      <c r="F22" s="7">
        <v>14441</v>
      </c>
      <c r="G22" s="8">
        <v>12328</v>
      </c>
      <c r="H22" s="4" t="s">
        <v>63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6973</v>
      </c>
      <c r="E23" s="7">
        <f t="shared" si="1"/>
        <v>24000</v>
      </c>
      <c r="F23" s="7">
        <v>12468</v>
      </c>
      <c r="G23" s="8">
        <v>11532</v>
      </c>
      <c r="H23" s="4" t="s">
        <v>64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4004</v>
      </c>
      <c r="E24" s="7">
        <f t="shared" si="1"/>
        <v>14588</v>
      </c>
      <c r="F24" s="7">
        <v>7538</v>
      </c>
      <c r="G24" s="8">
        <v>7050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8800</v>
      </c>
      <c r="E25" s="7">
        <f t="shared" si="1"/>
        <v>32947</v>
      </c>
      <c r="F25" s="7">
        <v>16897</v>
      </c>
      <c r="G25" s="8">
        <v>16050</v>
      </c>
      <c r="H25" s="13">
        <f>'87.02'!E4-'87.03'!E4</f>
        <v>376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7529</v>
      </c>
      <c r="E26" s="7">
        <f t="shared" si="1"/>
        <v>29482</v>
      </c>
      <c r="F26" s="7">
        <v>15423</v>
      </c>
      <c r="G26" s="8">
        <v>14059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2453</v>
      </c>
      <c r="E27" s="7">
        <f t="shared" si="1"/>
        <v>8194</v>
      </c>
      <c r="F27" s="7">
        <v>4313</v>
      </c>
      <c r="G27" s="8">
        <v>3881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4760</v>
      </c>
      <c r="E28" s="7">
        <f t="shared" si="1"/>
        <v>17360</v>
      </c>
      <c r="F28" s="7">
        <v>9073</v>
      </c>
      <c r="G28" s="8">
        <v>8287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3601</v>
      </c>
      <c r="E29" s="7">
        <f t="shared" si="1"/>
        <v>12392</v>
      </c>
      <c r="F29" s="7">
        <v>6683</v>
      </c>
      <c r="G29" s="8">
        <v>5709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2861</v>
      </c>
      <c r="E30" s="7">
        <f t="shared" si="1"/>
        <v>10023</v>
      </c>
      <c r="F30" s="7">
        <v>5473</v>
      </c>
      <c r="G30" s="8">
        <v>4550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1842</v>
      </c>
      <c r="E31" s="7">
        <f t="shared" si="1"/>
        <v>6423</v>
      </c>
      <c r="F31" s="7">
        <v>3510</v>
      </c>
      <c r="G31" s="8">
        <v>2913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18639</v>
      </c>
      <c r="E32" s="7">
        <f t="shared" si="1"/>
        <v>64918</v>
      </c>
      <c r="F32" s="7">
        <v>33679</v>
      </c>
      <c r="G32" s="8">
        <v>31239</v>
      </c>
      <c r="H32" s="4"/>
    </row>
    <row r="33" spans="1:8" ht="21.75" customHeight="1">
      <c r="A33" s="6" t="s">
        <v>34</v>
      </c>
      <c r="B33" s="7">
        <v>18</v>
      </c>
      <c r="C33" s="7">
        <v>488</v>
      </c>
      <c r="D33" s="7">
        <v>16117</v>
      </c>
      <c r="E33" s="7">
        <f t="shared" si="1"/>
        <v>61562</v>
      </c>
      <c r="F33" s="7">
        <v>31566</v>
      </c>
      <c r="G33" s="8">
        <v>29996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9765</v>
      </c>
      <c r="E34" s="7">
        <f t="shared" si="1"/>
        <v>38988</v>
      </c>
      <c r="F34" s="7">
        <v>20310</v>
      </c>
      <c r="G34" s="8">
        <v>18678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1401</v>
      </c>
      <c r="E35" s="7">
        <f t="shared" si="1"/>
        <v>4764</v>
      </c>
      <c r="F35" s="7">
        <v>2561</v>
      </c>
      <c r="G35" s="8">
        <v>2203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1" sqref="E11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65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9444</v>
      </c>
      <c r="D4" s="7">
        <f t="shared" si="0"/>
        <v>308985</v>
      </c>
      <c r="E4" s="7">
        <f t="shared" si="0"/>
        <v>1096785</v>
      </c>
      <c r="F4" s="7">
        <f t="shared" si="0"/>
        <v>568147</v>
      </c>
      <c r="G4" s="7">
        <f t="shared" si="0"/>
        <v>528638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22045</v>
      </c>
      <c r="E5" s="7">
        <f>SUM(F5:G5)</f>
        <v>75637</v>
      </c>
      <c r="F5" s="11">
        <v>38501</v>
      </c>
      <c r="G5" s="12">
        <v>37136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56173</v>
      </c>
      <c r="E6" s="7">
        <f aca="true" t="shared" si="1" ref="E6:E35">SUM(F6:G6)</f>
        <v>186040</v>
      </c>
      <c r="F6" s="7">
        <v>94205</v>
      </c>
      <c r="G6" s="8">
        <v>91835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8767</v>
      </c>
      <c r="E7" s="7">
        <f t="shared" si="1"/>
        <v>29236</v>
      </c>
      <c r="F7" s="7">
        <v>15343</v>
      </c>
      <c r="G7" s="8">
        <v>13893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10012</v>
      </c>
      <c r="E8" s="7">
        <f t="shared" si="1"/>
        <v>36127</v>
      </c>
      <c r="F8" s="7">
        <v>19379</v>
      </c>
      <c r="G8" s="8">
        <v>16748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12867</v>
      </c>
      <c r="E9" s="7">
        <f t="shared" si="1"/>
        <v>47559</v>
      </c>
      <c r="F9" s="7">
        <v>24459</v>
      </c>
      <c r="G9" s="8">
        <v>23100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15610</v>
      </c>
      <c r="E10" s="7">
        <f t="shared" si="1"/>
        <v>56864</v>
      </c>
      <c r="F10" s="7">
        <v>28808</v>
      </c>
      <c r="G10" s="8">
        <v>28056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11574</v>
      </c>
      <c r="E11" s="7">
        <f t="shared" si="1"/>
        <v>44611</v>
      </c>
      <c r="F11" s="7">
        <v>23043</v>
      </c>
      <c r="G11" s="8">
        <v>21568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11596</v>
      </c>
      <c r="E12" s="7">
        <f t="shared" si="1"/>
        <v>41811</v>
      </c>
      <c r="F12" s="11">
        <v>21499</v>
      </c>
      <c r="G12" s="8">
        <v>20312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8589</v>
      </c>
      <c r="E13" s="7">
        <f t="shared" si="1"/>
        <v>30656</v>
      </c>
      <c r="F13" s="7">
        <v>15885</v>
      </c>
      <c r="G13" s="7">
        <v>14771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7025</v>
      </c>
      <c r="E14" s="7">
        <f t="shared" si="1"/>
        <v>24741</v>
      </c>
      <c r="F14" s="7">
        <v>12990</v>
      </c>
      <c r="G14" s="12">
        <v>11751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7963</v>
      </c>
      <c r="E15" s="7">
        <f t="shared" si="1"/>
        <v>28999</v>
      </c>
      <c r="F15" s="7">
        <v>15217</v>
      </c>
      <c r="G15" s="8">
        <v>13782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7871</v>
      </c>
      <c r="E16" s="7">
        <f t="shared" si="1"/>
        <v>26005</v>
      </c>
      <c r="F16" s="7">
        <v>14057</v>
      </c>
      <c r="G16" s="8">
        <v>11948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8092</v>
      </c>
      <c r="E17" s="7">
        <f t="shared" si="1"/>
        <v>28378</v>
      </c>
      <c r="F17" s="7">
        <v>14825</v>
      </c>
      <c r="G17" s="8">
        <v>13553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6694</v>
      </c>
      <c r="E18" s="7">
        <f t="shared" si="1"/>
        <v>25478</v>
      </c>
      <c r="F18" s="7">
        <v>13346</v>
      </c>
      <c r="G18" s="8">
        <v>12132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7431</v>
      </c>
      <c r="E19" s="7">
        <f t="shared" si="1"/>
        <v>24038</v>
      </c>
      <c r="F19" s="7">
        <v>12818</v>
      </c>
      <c r="G19" s="8">
        <v>11220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3947</v>
      </c>
      <c r="E20" s="7">
        <f t="shared" si="1"/>
        <v>12442</v>
      </c>
      <c r="F20" s="7">
        <v>6612</v>
      </c>
      <c r="G20" s="8">
        <v>5830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6671</v>
      </c>
      <c r="E21" s="7">
        <f t="shared" si="1"/>
        <v>25986</v>
      </c>
      <c r="F21" s="7">
        <v>13326</v>
      </c>
      <c r="G21" s="8">
        <v>12660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7174</v>
      </c>
      <c r="E22" s="7">
        <f t="shared" si="1"/>
        <v>26754</v>
      </c>
      <c r="F22" s="7">
        <v>14434</v>
      </c>
      <c r="G22" s="8">
        <v>12320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6981</v>
      </c>
      <c r="E23" s="7">
        <f t="shared" si="1"/>
        <v>23991</v>
      </c>
      <c r="F23" s="7">
        <v>12454</v>
      </c>
      <c r="G23" s="8">
        <v>11537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4003</v>
      </c>
      <c r="E24" s="7">
        <f t="shared" si="1"/>
        <v>14493</v>
      </c>
      <c r="F24" s="7">
        <v>7492</v>
      </c>
      <c r="G24" s="8">
        <v>7001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8847</v>
      </c>
      <c r="E25" s="7">
        <f t="shared" si="1"/>
        <v>33065</v>
      </c>
      <c r="F25" s="7">
        <v>16955</v>
      </c>
      <c r="G25" s="8">
        <v>16110</v>
      </c>
      <c r="H25" s="13">
        <f>E4-'87.03'!E4</f>
        <v>323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7537</v>
      </c>
      <c r="E26" s="7">
        <f t="shared" si="1"/>
        <v>29501</v>
      </c>
      <c r="F26" s="7">
        <v>15435</v>
      </c>
      <c r="G26" s="8">
        <v>14066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2449</v>
      </c>
      <c r="E27" s="7">
        <f t="shared" si="1"/>
        <v>8178</v>
      </c>
      <c r="F27" s="7">
        <v>4307</v>
      </c>
      <c r="G27" s="8">
        <v>3871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4765</v>
      </c>
      <c r="E28" s="7">
        <f t="shared" si="1"/>
        <v>17324</v>
      </c>
      <c r="F28" s="7">
        <v>9058</v>
      </c>
      <c r="G28" s="8">
        <v>8266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3595</v>
      </c>
      <c r="E29" s="7">
        <f t="shared" si="1"/>
        <v>12373</v>
      </c>
      <c r="F29" s="7">
        <v>6670</v>
      </c>
      <c r="G29" s="8">
        <v>5703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2863</v>
      </c>
      <c r="E30" s="7">
        <f t="shared" si="1"/>
        <v>9979</v>
      </c>
      <c r="F30" s="7">
        <v>5451</v>
      </c>
      <c r="G30" s="8">
        <v>4528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1831</v>
      </c>
      <c r="E31" s="7">
        <f t="shared" si="1"/>
        <v>6338</v>
      </c>
      <c r="F31" s="7">
        <v>3469</v>
      </c>
      <c r="G31" s="8">
        <v>2869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18696</v>
      </c>
      <c r="E32" s="7">
        <f t="shared" si="1"/>
        <v>64841</v>
      </c>
      <c r="F32" s="7">
        <v>33654</v>
      </c>
      <c r="G32" s="8">
        <v>31187</v>
      </c>
      <c r="H32" s="4"/>
    </row>
    <row r="33" spans="1:8" ht="21.75" customHeight="1">
      <c r="A33" s="6" t="s">
        <v>34</v>
      </c>
      <c r="B33" s="7">
        <v>18</v>
      </c>
      <c r="C33" s="7">
        <v>488</v>
      </c>
      <c r="D33" s="7">
        <v>16144</v>
      </c>
      <c r="E33" s="7">
        <f t="shared" si="1"/>
        <v>61614</v>
      </c>
      <c r="F33" s="7">
        <v>31587</v>
      </c>
      <c r="G33" s="8">
        <v>30027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9773</v>
      </c>
      <c r="E34" s="7">
        <f t="shared" si="1"/>
        <v>38976</v>
      </c>
      <c r="F34" s="7">
        <v>20307</v>
      </c>
      <c r="G34" s="8">
        <v>18669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1400</v>
      </c>
      <c r="E35" s="7">
        <f t="shared" si="1"/>
        <v>4750</v>
      </c>
      <c r="F35" s="7">
        <v>2561</v>
      </c>
      <c r="G35" s="8">
        <v>2189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7">
      <selection activeCell="F24" sqref="F24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66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9444</v>
      </c>
      <c r="D4" s="7">
        <f t="shared" si="0"/>
        <v>309474</v>
      </c>
      <c r="E4" s="7">
        <f t="shared" si="0"/>
        <v>1097258</v>
      </c>
      <c r="F4" s="7">
        <f t="shared" si="0"/>
        <v>568338</v>
      </c>
      <c r="G4" s="7">
        <f t="shared" si="0"/>
        <v>528920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22114</v>
      </c>
      <c r="E5" s="7">
        <f>SUM(F5:G5)</f>
        <v>75812</v>
      </c>
      <c r="F5" s="11">
        <v>38568</v>
      </c>
      <c r="G5" s="12">
        <v>37244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56326</v>
      </c>
      <c r="E6" s="7">
        <f aca="true" t="shared" si="1" ref="E6:E35">SUM(F6:G6)</f>
        <v>186392</v>
      </c>
      <c r="F6" s="7">
        <v>94362</v>
      </c>
      <c r="G6" s="8">
        <v>92030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8779</v>
      </c>
      <c r="E7" s="7">
        <f t="shared" si="1"/>
        <v>29245</v>
      </c>
      <c r="F7" s="7">
        <v>15351</v>
      </c>
      <c r="G7" s="8">
        <v>13894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10015</v>
      </c>
      <c r="E8" s="7">
        <f t="shared" si="1"/>
        <v>36094</v>
      </c>
      <c r="F8" s="7">
        <v>19358</v>
      </c>
      <c r="G8" s="8">
        <v>16736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12869</v>
      </c>
      <c r="E9" s="7">
        <f t="shared" si="1"/>
        <v>47537</v>
      </c>
      <c r="F9" s="7">
        <v>24451</v>
      </c>
      <c r="G9" s="8">
        <v>23086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15654</v>
      </c>
      <c r="E10" s="7">
        <f t="shared" si="1"/>
        <v>56920</v>
      </c>
      <c r="F10" s="7">
        <v>28834</v>
      </c>
      <c r="G10" s="8">
        <v>28086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11605</v>
      </c>
      <c r="E11" s="7">
        <f t="shared" si="1"/>
        <v>44669</v>
      </c>
      <c r="F11" s="7">
        <v>23072</v>
      </c>
      <c r="G11" s="8">
        <v>21597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11617</v>
      </c>
      <c r="E12" s="7">
        <f t="shared" si="1"/>
        <v>41851</v>
      </c>
      <c r="F12" s="11">
        <v>21519</v>
      </c>
      <c r="G12" s="8">
        <v>20332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8598</v>
      </c>
      <c r="E13" s="7">
        <f t="shared" si="1"/>
        <v>30639</v>
      </c>
      <c r="F13" s="7">
        <v>15875</v>
      </c>
      <c r="G13" s="7">
        <v>14764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7011</v>
      </c>
      <c r="E14" s="7">
        <f t="shared" si="1"/>
        <v>24685</v>
      </c>
      <c r="F14" s="7">
        <v>12959</v>
      </c>
      <c r="G14" s="12">
        <v>11726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7968</v>
      </c>
      <c r="E15" s="7">
        <f t="shared" si="1"/>
        <v>28942</v>
      </c>
      <c r="F15" s="7">
        <v>15196</v>
      </c>
      <c r="G15" s="8">
        <v>13746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7875</v>
      </c>
      <c r="E16" s="7">
        <f t="shared" si="1"/>
        <v>25992</v>
      </c>
      <c r="F16" s="7">
        <v>14064</v>
      </c>
      <c r="G16" s="8">
        <v>11928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8104</v>
      </c>
      <c r="E17" s="7">
        <f t="shared" si="1"/>
        <v>28366</v>
      </c>
      <c r="F17" s="7">
        <v>14816</v>
      </c>
      <c r="G17" s="8">
        <v>13550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6694</v>
      </c>
      <c r="E18" s="7">
        <f t="shared" si="1"/>
        <v>25482</v>
      </c>
      <c r="F18" s="7">
        <v>13345</v>
      </c>
      <c r="G18" s="8">
        <v>12137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7439</v>
      </c>
      <c r="E19" s="7">
        <f t="shared" si="1"/>
        <v>24058</v>
      </c>
      <c r="F19" s="7">
        <v>12827</v>
      </c>
      <c r="G19" s="8">
        <v>11231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3947</v>
      </c>
      <c r="E20" s="7">
        <f t="shared" si="1"/>
        <v>12454</v>
      </c>
      <c r="F20" s="7">
        <v>6621</v>
      </c>
      <c r="G20" s="8">
        <v>5833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6680</v>
      </c>
      <c r="E21" s="7">
        <f t="shared" si="1"/>
        <v>25982</v>
      </c>
      <c r="F21" s="7">
        <v>13323</v>
      </c>
      <c r="G21" s="8">
        <v>12659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7173</v>
      </c>
      <c r="E22" s="7">
        <f t="shared" si="1"/>
        <v>26640</v>
      </c>
      <c r="F22" s="7">
        <v>14375</v>
      </c>
      <c r="G22" s="8">
        <v>12265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6984</v>
      </c>
      <c r="E23" s="7">
        <f t="shared" si="1"/>
        <v>23960</v>
      </c>
      <c r="F23" s="7">
        <v>12428</v>
      </c>
      <c r="G23" s="8">
        <v>11532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4001</v>
      </c>
      <c r="E24" s="7">
        <f t="shared" si="1"/>
        <v>14430</v>
      </c>
      <c r="F24" s="7">
        <v>7468</v>
      </c>
      <c r="G24" s="8">
        <v>6962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8863</v>
      </c>
      <c r="E25" s="7">
        <f t="shared" si="1"/>
        <v>33103</v>
      </c>
      <c r="F25" s="7">
        <v>16975</v>
      </c>
      <c r="G25" s="8">
        <v>16128</v>
      </c>
      <c r="H25" s="13">
        <f>E4-'87.04'!E4</f>
        <v>473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7546</v>
      </c>
      <c r="E26" s="7">
        <f t="shared" si="1"/>
        <v>29522</v>
      </c>
      <c r="F26" s="7">
        <v>15441</v>
      </c>
      <c r="G26" s="8">
        <v>14081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2450</v>
      </c>
      <c r="E27" s="7">
        <f t="shared" si="1"/>
        <v>8159</v>
      </c>
      <c r="F27" s="7">
        <v>4295</v>
      </c>
      <c r="G27" s="8">
        <v>3864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4764</v>
      </c>
      <c r="E28" s="7">
        <f t="shared" si="1"/>
        <v>17314</v>
      </c>
      <c r="F28" s="7">
        <v>9053</v>
      </c>
      <c r="G28" s="8">
        <v>8261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3599</v>
      </c>
      <c r="E29" s="7">
        <f t="shared" si="1"/>
        <v>12379</v>
      </c>
      <c r="F29" s="7">
        <v>6673</v>
      </c>
      <c r="G29" s="8">
        <v>5706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2866</v>
      </c>
      <c r="E30" s="7">
        <f t="shared" si="1"/>
        <v>9957</v>
      </c>
      <c r="F30" s="7">
        <v>5440</v>
      </c>
      <c r="G30" s="8">
        <v>4517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1819</v>
      </c>
      <c r="E31" s="7">
        <f t="shared" si="1"/>
        <v>6307</v>
      </c>
      <c r="F31" s="7">
        <v>3442</v>
      </c>
      <c r="G31" s="8">
        <v>2865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18728</v>
      </c>
      <c r="E32" s="7">
        <f t="shared" si="1"/>
        <v>64924</v>
      </c>
      <c r="F32" s="7">
        <v>33698</v>
      </c>
      <c r="G32" s="8">
        <v>31226</v>
      </c>
      <c r="H32" s="4"/>
    </row>
    <row r="33" spans="1:8" ht="21.75" customHeight="1">
      <c r="A33" s="6" t="s">
        <v>34</v>
      </c>
      <c r="B33" s="7">
        <v>18</v>
      </c>
      <c r="C33" s="7">
        <v>488</v>
      </c>
      <c r="D33" s="7">
        <v>16195</v>
      </c>
      <c r="E33" s="7">
        <f t="shared" si="1"/>
        <v>61742</v>
      </c>
      <c r="F33" s="7">
        <v>31669</v>
      </c>
      <c r="G33" s="8">
        <v>30073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9793</v>
      </c>
      <c r="E34" s="7">
        <f t="shared" si="1"/>
        <v>38988</v>
      </c>
      <c r="F34" s="7">
        <v>20294</v>
      </c>
      <c r="G34" s="8">
        <v>18694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1398</v>
      </c>
      <c r="E35" s="7">
        <f t="shared" si="1"/>
        <v>4713</v>
      </c>
      <c r="F35" s="7">
        <v>2546</v>
      </c>
      <c r="G35" s="8">
        <v>2167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984251968503937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9" sqref="E9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67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9476</v>
      </c>
      <c r="D4" s="7">
        <f t="shared" si="0"/>
        <v>310250</v>
      </c>
      <c r="E4" s="7">
        <f t="shared" si="0"/>
        <v>1097672</v>
      </c>
      <c r="F4" s="7">
        <f t="shared" si="0"/>
        <v>568516</v>
      </c>
      <c r="G4" s="7">
        <f t="shared" si="0"/>
        <v>529156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22189</v>
      </c>
      <c r="E5" s="7">
        <f>SUM(F5:G5)</f>
        <v>76061</v>
      </c>
      <c r="F5" s="11">
        <v>38647</v>
      </c>
      <c r="G5" s="12">
        <v>37414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56588</v>
      </c>
      <c r="E6" s="7">
        <f aca="true" t="shared" si="1" ref="E6:E35">SUM(F6:G6)</f>
        <v>186954</v>
      </c>
      <c r="F6" s="7">
        <v>94660</v>
      </c>
      <c r="G6" s="8">
        <v>92294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8793</v>
      </c>
      <c r="E7" s="7">
        <f t="shared" si="1"/>
        <v>29224</v>
      </c>
      <c r="F7" s="7">
        <v>15334</v>
      </c>
      <c r="G7" s="8">
        <v>13890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10017</v>
      </c>
      <c r="E8" s="7">
        <f t="shared" si="1"/>
        <v>35977</v>
      </c>
      <c r="F8" s="7">
        <v>19301</v>
      </c>
      <c r="G8" s="8">
        <v>16676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12909</v>
      </c>
      <c r="E9" s="7">
        <f t="shared" si="1"/>
        <v>47550</v>
      </c>
      <c r="F9" s="7">
        <v>24458</v>
      </c>
      <c r="G9" s="8">
        <v>23092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15712</v>
      </c>
      <c r="E10" s="7">
        <f t="shared" si="1"/>
        <v>57038</v>
      </c>
      <c r="F10" s="7">
        <v>28876</v>
      </c>
      <c r="G10" s="8">
        <v>28162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11645</v>
      </c>
      <c r="E11" s="7">
        <f t="shared" si="1"/>
        <v>44706</v>
      </c>
      <c r="F11" s="7">
        <v>23094</v>
      </c>
      <c r="G11" s="8">
        <v>21612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11627</v>
      </c>
      <c r="E12" s="7">
        <f t="shared" si="1"/>
        <v>41868</v>
      </c>
      <c r="F12" s="11">
        <v>21520</v>
      </c>
      <c r="G12" s="8">
        <v>20348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8615</v>
      </c>
      <c r="E13" s="7">
        <f t="shared" si="1"/>
        <v>30628</v>
      </c>
      <c r="F13" s="7">
        <v>15882</v>
      </c>
      <c r="G13" s="7">
        <v>14746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7016</v>
      </c>
      <c r="E14" s="7">
        <f t="shared" si="1"/>
        <v>24628</v>
      </c>
      <c r="F14" s="7">
        <v>12934</v>
      </c>
      <c r="G14" s="12">
        <v>11694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7969</v>
      </c>
      <c r="E15" s="7">
        <f t="shared" si="1"/>
        <v>28854</v>
      </c>
      <c r="F15" s="7">
        <v>15155</v>
      </c>
      <c r="G15" s="8">
        <v>13699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7863</v>
      </c>
      <c r="E16" s="7">
        <f t="shared" si="1"/>
        <v>25882</v>
      </c>
      <c r="F16" s="7">
        <v>14005</v>
      </c>
      <c r="G16" s="8">
        <v>11877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8131</v>
      </c>
      <c r="E17" s="7">
        <f t="shared" si="1"/>
        <v>28331</v>
      </c>
      <c r="F17" s="7">
        <v>14806</v>
      </c>
      <c r="G17" s="8">
        <v>13525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6702</v>
      </c>
      <c r="E18" s="7">
        <f t="shared" si="1"/>
        <v>25487</v>
      </c>
      <c r="F18" s="7">
        <v>13337</v>
      </c>
      <c r="G18" s="8">
        <v>12150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7446</v>
      </c>
      <c r="E19" s="7">
        <f t="shared" si="1"/>
        <v>24075</v>
      </c>
      <c r="F19" s="7">
        <v>12845</v>
      </c>
      <c r="G19" s="8">
        <v>11230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3946</v>
      </c>
      <c r="E20" s="7">
        <f t="shared" si="1"/>
        <v>12422</v>
      </c>
      <c r="F20" s="7">
        <v>6620</v>
      </c>
      <c r="G20" s="8">
        <v>5802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6702</v>
      </c>
      <c r="E21" s="7">
        <f t="shared" si="1"/>
        <v>26016</v>
      </c>
      <c r="F21" s="7">
        <v>13347</v>
      </c>
      <c r="G21" s="8">
        <v>12669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7160</v>
      </c>
      <c r="E22" s="7">
        <f t="shared" si="1"/>
        <v>26582</v>
      </c>
      <c r="F22" s="7">
        <v>14364</v>
      </c>
      <c r="G22" s="8">
        <v>12218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6990</v>
      </c>
      <c r="E23" s="7">
        <f t="shared" si="1"/>
        <v>23865</v>
      </c>
      <c r="F23" s="7">
        <v>12376</v>
      </c>
      <c r="G23" s="8">
        <v>11489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3997</v>
      </c>
      <c r="E24" s="7">
        <f t="shared" si="1"/>
        <v>14200</v>
      </c>
      <c r="F24" s="7">
        <v>7367</v>
      </c>
      <c r="G24" s="8">
        <v>6833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8911</v>
      </c>
      <c r="E25" s="7">
        <f t="shared" si="1"/>
        <v>33303</v>
      </c>
      <c r="F25" s="7">
        <v>17060</v>
      </c>
      <c r="G25" s="8">
        <v>16243</v>
      </c>
      <c r="H25" s="13">
        <f>E4-'87.05'!E4</f>
        <v>414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7567</v>
      </c>
      <c r="E26" s="7">
        <f t="shared" si="1"/>
        <v>29573</v>
      </c>
      <c r="F26" s="7">
        <v>15467</v>
      </c>
      <c r="G26" s="8">
        <v>14106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2446</v>
      </c>
      <c r="E27" s="7">
        <f t="shared" si="1"/>
        <v>8126</v>
      </c>
      <c r="F27" s="7">
        <v>4279</v>
      </c>
      <c r="G27" s="8">
        <v>3847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4778</v>
      </c>
      <c r="E28" s="7">
        <f t="shared" si="1"/>
        <v>17304</v>
      </c>
      <c r="F28" s="7">
        <v>9027</v>
      </c>
      <c r="G28" s="8">
        <v>8277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3594</v>
      </c>
      <c r="E29" s="7">
        <f t="shared" si="1"/>
        <v>12345</v>
      </c>
      <c r="F29" s="7">
        <v>6659</v>
      </c>
      <c r="G29" s="8">
        <v>5686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2869</v>
      </c>
      <c r="E30" s="7">
        <f t="shared" si="1"/>
        <v>9893</v>
      </c>
      <c r="F30" s="7">
        <v>5416</v>
      </c>
      <c r="G30" s="8">
        <v>4477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1817</v>
      </c>
      <c r="E31" s="7">
        <f t="shared" si="1"/>
        <v>6283</v>
      </c>
      <c r="F31" s="7">
        <v>3431</v>
      </c>
      <c r="G31" s="8">
        <v>2852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18762</v>
      </c>
      <c r="E32" s="7">
        <f t="shared" si="1"/>
        <v>64907</v>
      </c>
      <c r="F32" s="7">
        <v>33678</v>
      </c>
      <c r="G32" s="8">
        <v>31229</v>
      </c>
      <c r="H32" s="4"/>
    </row>
    <row r="33" spans="1:8" ht="21.75" customHeight="1">
      <c r="A33" s="6" t="s">
        <v>34</v>
      </c>
      <c r="B33" s="7">
        <v>18</v>
      </c>
      <c r="C33" s="7">
        <v>520</v>
      </c>
      <c r="D33" s="7">
        <v>16287</v>
      </c>
      <c r="E33" s="7">
        <f t="shared" si="1"/>
        <v>61972</v>
      </c>
      <c r="F33" s="7">
        <v>31775</v>
      </c>
      <c r="G33" s="8">
        <v>30197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9810</v>
      </c>
      <c r="E34" s="7">
        <f t="shared" si="1"/>
        <v>38952</v>
      </c>
      <c r="F34" s="7">
        <v>20265</v>
      </c>
      <c r="G34" s="8">
        <v>18687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1392</v>
      </c>
      <c r="E35" s="7">
        <f t="shared" si="1"/>
        <v>4666</v>
      </c>
      <c r="F35" s="7">
        <v>2531</v>
      </c>
      <c r="G35" s="8">
        <v>2135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2" sqref="F12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68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9476</v>
      </c>
      <c r="D4" s="7">
        <f t="shared" si="0"/>
        <v>310956</v>
      </c>
      <c r="E4" s="7">
        <f t="shared" si="0"/>
        <v>1098275</v>
      </c>
      <c r="F4" s="7">
        <f t="shared" si="0"/>
        <v>568750</v>
      </c>
      <c r="G4" s="7">
        <f t="shared" si="0"/>
        <v>529525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22239</v>
      </c>
      <c r="E5" s="7">
        <f>SUM(F5:G5)</f>
        <v>76036</v>
      </c>
      <c r="F5" s="11">
        <v>38648</v>
      </c>
      <c r="G5" s="12">
        <v>37388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56789</v>
      </c>
      <c r="E6" s="7">
        <f aca="true" t="shared" si="1" ref="E6:E35">SUM(F6:G6)</f>
        <v>187538</v>
      </c>
      <c r="F6" s="7">
        <v>94892</v>
      </c>
      <c r="G6" s="8">
        <v>92646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8812</v>
      </c>
      <c r="E7" s="7">
        <f t="shared" si="1"/>
        <v>29238</v>
      </c>
      <c r="F7" s="7">
        <v>15341</v>
      </c>
      <c r="G7" s="8">
        <v>13897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10024</v>
      </c>
      <c r="E8" s="7">
        <f t="shared" si="1"/>
        <v>35924</v>
      </c>
      <c r="F8" s="7">
        <v>19283</v>
      </c>
      <c r="G8" s="8">
        <v>16641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12921</v>
      </c>
      <c r="E9" s="7">
        <f t="shared" si="1"/>
        <v>47516</v>
      </c>
      <c r="F9" s="7">
        <v>24430</v>
      </c>
      <c r="G9" s="8">
        <v>23086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15751</v>
      </c>
      <c r="E10" s="7">
        <f t="shared" si="1"/>
        <v>57080</v>
      </c>
      <c r="F10" s="7">
        <v>28917</v>
      </c>
      <c r="G10" s="8">
        <v>28163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232</v>
      </c>
      <c r="D11" s="11">
        <v>11662</v>
      </c>
      <c r="E11" s="7">
        <f t="shared" si="1"/>
        <v>44759</v>
      </c>
      <c r="F11" s="7">
        <v>23100</v>
      </c>
      <c r="G11" s="8">
        <v>21659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11638</v>
      </c>
      <c r="E12" s="7">
        <f t="shared" si="1"/>
        <v>41855</v>
      </c>
      <c r="F12" s="11">
        <v>21516</v>
      </c>
      <c r="G12" s="8">
        <v>20339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8634</v>
      </c>
      <c r="E13" s="7">
        <f t="shared" si="1"/>
        <v>30665</v>
      </c>
      <c r="F13" s="7">
        <v>15884</v>
      </c>
      <c r="G13" s="7">
        <v>14781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7035</v>
      </c>
      <c r="E14" s="7">
        <f t="shared" si="1"/>
        <v>24616</v>
      </c>
      <c r="F14" s="7">
        <v>12931</v>
      </c>
      <c r="G14" s="12">
        <v>11685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7981</v>
      </c>
      <c r="E15" s="7">
        <f t="shared" si="1"/>
        <v>28847</v>
      </c>
      <c r="F15" s="7">
        <v>15142</v>
      </c>
      <c r="G15" s="8">
        <v>13705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7866</v>
      </c>
      <c r="E16" s="7">
        <f t="shared" si="1"/>
        <v>25859</v>
      </c>
      <c r="F16" s="7">
        <v>13985</v>
      </c>
      <c r="G16" s="8">
        <v>11874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8145</v>
      </c>
      <c r="E17" s="7">
        <f t="shared" si="1"/>
        <v>28327</v>
      </c>
      <c r="F17" s="7">
        <v>14804</v>
      </c>
      <c r="G17" s="8">
        <v>13523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6717</v>
      </c>
      <c r="E18" s="7">
        <f t="shared" si="1"/>
        <v>25478</v>
      </c>
      <c r="F18" s="7">
        <v>13331</v>
      </c>
      <c r="G18" s="8">
        <v>12147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7455</v>
      </c>
      <c r="E19" s="7">
        <f t="shared" si="1"/>
        <v>24095</v>
      </c>
      <c r="F19" s="7">
        <v>12857</v>
      </c>
      <c r="G19" s="8">
        <v>11238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3952</v>
      </c>
      <c r="E20" s="7">
        <f t="shared" si="1"/>
        <v>12405</v>
      </c>
      <c r="F20" s="7">
        <v>6608</v>
      </c>
      <c r="G20" s="8">
        <v>5797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6712</v>
      </c>
      <c r="E21" s="7">
        <f t="shared" si="1"/>
        <v>26007</v>
      </c>
      <c r="F21" s="7">
        <v>13340</v>
      </c>
      <c r="G21" s="8">
        <v>12667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7157</v>
      </c>
      <c r="E22" s="7">
        <f t="shared" si="1"/>
        <v>26463</v>
      </c>
      <c r="F22" s="7">
        <v>14296</v>
      </c>
      <c r="G22" s="8">
        <v>12167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7006</v>
      </c>
      <c r="E23" s="7">
        <f t="shared" si="1"/>
        <v>23897</v>
      </c>
      <c r="F23" s="7">
        <v>12394</v>
      </c>
      <c r="G23" s="8">
        <v>11503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3994</v>
      </c>
      <c r="E24" s="7">
        <f t="shared" si="1"/>
        <v>14088</v>
      </c>
      <c r="F24" s="7">
        <v>7328</v>
      </c>
      <c r="G24" s="8">
        <v>6760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8944</v>
      </c>
      <c r="E25" s="7">
        <f t="shared" si="1"/>
        <v>33353</v>
      </c>
      <c r="F25" s="7">
        <v>17086</v>
      </c>
      <c r="G25" s="8">
        <v>16267</v>
      </c>
      <c r="H25" s="13">
        <f>E4-'87.06'!E4</f>
        <v>603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7579</v>
      </c>
      <c r="E26" s="7">
        <f t="shared" si="1"/>
        <v>29628</v>
      </c>
      <c r="F26" s="7">
        <v>15503</v>
      </c>
      <c r="G26" s="8">
        <v>14125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2459</v>
      </c>
      <c r="E27" s="7">
        <f t="shared" si="1"/>
        <v>8132</v>
      </c>
      <c r="F27" s="7">
        <v>4284</v>
      </c>
      <c r="G27" s="8">
        <v>3848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4782</v>
      </c>
      <c r="E28" s="7">
        <f t="shared" si="1"/>
        <v>17279</v>
      </c>
      <c r="F28" s="7">
        <v>9010</v>
      </c>
      <c r="G28" s="8">
        <v>8269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3602</v>
      </c>
      <c r="E29" s="7">
        <f t="shared" si="1"/>
        <v>12317</v>
      </c>
      <c r="F29" s="7">
        <v>6638</v>
      </c>
      <c r="G29" s="8">
        <v>5679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2866</v>
      </c>
      <c r="E30" s="7">
        <f t="shared" si="1"/>
        <v>9825</v>
      </c>
      <c r="F30" s="7">
        <v>5386</v>
      </c>
      <c r="G30" s="8">
        <v>4439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1819</v>
      </c>
      <c r="E31" s="7">
        <f t="shared" si="1"/>
        <v>6255</v>
      </c>
      <c r="F31" s="7">
        <v>3424</v>
      </c>
      <c r="G31" s="8">
        <v>2831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18850</v>
      </c>
      <c r="E32" s="7">
        <f t="shared" si="1"/>
        <v>65100</v>
      </c>
      <c r="F32" s="7">
        <v>33777</v>
      </c>
      <c r="G32" s="8">
        <v>31323</v>
      </c>
      <c r="H32" s="4"/>
    </row>
    <row r="33" spans="1:8" ht="21.75" customHeight="1">
      <c r="A33" s="6" t="s">
        <v>34</v>
      </c>
      <c r="B33" s="7">
        <v>18</v>
      </c>
      <c r="C33" s="7">
        <v>520</v>
      </c>
      <c r="D33" s="7">
        <v>16331</v>
      </c>
      <c r="E33" s="7">
        <f t="shared" si="1"/>
        <v>62049</v>
      </c>
      <c r="F33" s="7">
        <v>31800</v>
      </c>
      <c r="G33" s="8">
        <v>30249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9841</v>
      </c>
      <c r="E34" s="7">
        <f t="shared" si="1"/>
        <v>38990</v>
      </c>
      <c r="F34" s="7">
        <v>20295</v>
      </c>
      <c r="G34" s="8">
        <v>18695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1393</v>
      </c>
      <c r="E35" s="7">
        <f t="shared" si="1"/>
        <v>4654</v>
      </c>
      <c r="F35" s="7">
        <v>2520</v>
      </c>
      <c r="G35" s="8">
        <v>2134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511811023622047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0" sqref="E10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69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9486</v>
      </c>
      <c r="D4" s="7">
        <f t="shared" si="0"/>
        <v>311674</v>
      </c>
      <c r="E4" s="7">
        <f t="shared" si="0"/>
        <v>1098865</v>
      </c>
      <c r="F4" s="7">
        <f t="shared" si="0"/>
        <v>569085</v>
      </c>
      <c r="G4" s="7">
        <f t="shared" si="0"/>
        <v>529780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22249</v>
      </c>
      <c r="E5" s="7">
        <f>SUM(F5:G5)</f>
        <v>75905</v>
      </c>
      <c r="F5" s="11">
        <v>38605</v>
      </c>
      <c r="G5" s="12">
        <v>37300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57018</v>
      </c>
      <c r="E6" s="7">
        <f aca="true" t="shared" si="1" ref="E6:E35">SUM(F6:G6)</f>
        <v>188141</v>
      </c>
      <c r="F6" s="7">
        <v>95215</v>
      </c>
      <c r="G6" s="8">
        <v>92926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8831</v>
      </c>
      <c r="E7" s="7">
        <f t="shared" si="1"/>
        <v>29230</v>
      </c>
      <c r="F7" s="7">
        <v>15342</v>
      </c>
      <c r="G7" s="8">
        <v>13888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10060</v>
      </c>
      <c r="E8" s="7">
        <f t="shared" si="1"/>
        <v>35902</v>
      </c>
      <c r="F8" s="7">
        <v>19275</v>
      </c>
      <c r="G8" s="8">
        <v>16627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12941</v>
      </c>
      <c r="E9" s="7">
        <f t="shared" si="1"/>
        <v>47527</v>
      </c>
      <c r="F9" s="7">
        <v>24435</v>
      </c>
      <c r="G9" s="8">
        <v>23092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15772</v>
      </c>
      <c r="E10" s="7">
        <f t="shared" si="1"/>
        <v>57116</v>
      </c>
      <c r="F10" s="7">
        <v>28940</v>
      </c>
      <c r="G10" s="8">
        <v>28176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242</v>
      </c>
      <c r="D11" s="11">
        <v>11708</v>
      </c>
      <c r="E11" s="7">
        <f t="shared" si="1"/>
        <v>44869</v>
      </c>
      <c r="F11" s="7">
        <v>23154</v>
      </c>
      <c r="G11" s="8">
        <v>21715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11656</v>
      </c>
      <c r="E12" s="7">
        <f t="shared" si="1"/>
        <v>41844</v>
      </c>
      <c r="F12" s="11">
        <v>21522</v>
      </c>
      <c r="G12" s="8">
        <v>20322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8653</v>
      </c>
      <c r="E13" s="7">
        <f t="shared" si="1"/>
        <v>30709</v>
      </c>
      <c r="F13" s="7">
        <v>15911</v>
      </c>
      <c r="G13" s="7">
        <v>14798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7060</v>
      </c>
      <c r="E14" s="7">
        <f t="shared" si="1"/>
        <v>24626</v>
      </c>
      <c r="F14" s="7">
        <v>12945</v>
      </c>
      <c r="G14" s="12">
        <v>11681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8002</v>
      </c>
      <c r="E15" s="7">
        <f t="shared" si="1"/>
        <v>28848</v>
      </c>
      <c r="F15" s="7">
        <v>15137</v>
      </c>
      <c r="G15" s="8">
        <v>13711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7866</v>
      </c>
      <c r="E16" s="7">
        <f t="shared" si="1"/>
        <v>25835</v>
      </c>
      <c r="F16" s="7">
        <v>13957</v>
      </c>
      <c r="G16" s="8">
        <v>11878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8150</v>
      </c>
      <c r="E17" s="7">
        <f t="shared" si="1"/>
        <v>28313</v>
      </c>
      <c r="F17" s="7">
        <v>14790</v>
      </c>
      <c r="G17" s="8">
        <v>13523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6733</v>
      </c>
      <c r="E18" s="7">
        <f t="shared" si="1"/>
        <v>25486</v>
      </c>
      <c r="F18" s="7">
        <v>13342</v>
      </c>
      <c r="G18" s="8">
        <v>12144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7460</v>
      </c>
      <c r="E19" s="7">
        <f t="shared" si="1"/>
        <v>24073</v>
      </c>
      <c r="F19" s="7">
        <v>12827</v>
      </c>
      <c r="G19" s="8">
        <v>11246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3957</v>
      </c>
      <c r="E20" s="7">
        <f t="shared" si="1"/>
        <v>12408</v>
      </c>
      <c r="F20" s="7">
        <v>6609</v>
      </c>
      <c r="G20" s="8">
        <v>5799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6727</v>
      </c>
      <c r="E21" s="7">
        <f t="shared" si="1"/>
        <v>26012</v>
      </c>
      <c r="F21" s="7">
        <v>13340</v>
      </c>
      <c r="G21" s="8">
        <v>12672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7170</v>
      </c>
      <c r="E22" s="7">
        <f t="shared" si="1"/>
        <v>26387</v>
      </c>
      <c r="F22" s="7">
        <v>14273</v>
      </c>
      <c r="G22" s="8">
        <v>12114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7006</v>
      </c>
      <c r="E23" s="7">
        <f t="shared" si="1"/>
        <v>23883</v>
      </c>
      <c r="F23" s="7">
        <v>12378</v>
      </c>
      <c r="G23" s="8">
        <v>11505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3992</v>
      </c>
      <c r="E24" s="7">
        <f t="shared" si="1"/>
        <v>14043</v>
      </c>
      <c r="F24" s="7">
        <v>7307</v>
      </c>
      <c r="G24" s="8">
        <v>6736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8984</v>
      </c>
      <c r="E25" s="7">
        <f t="shared" si="1"/>
        <v>33466</v>
      </c>
      <c r="F25" s="7">
        <v>17153</v>
      </c>
      <c r="G25" s="8">
        <v>16313</v>
      </c>
      <c r="H25" s="13">
        <f>E4-'87.07'!E4</f>
        <v>590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7600</v>
      </c>
      <c r="E26" s="7">
        <f t="shared" si="1"/>
        <v>29639</v>
      </c>
      <c r="F26" s="7">
        <v>15510</v>
      </c>
      <c r="G26" s="8">
        <v>14129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2463</v>
      </c>
      <c r="E27" s="7">
        <f t="shared" si="1"/>
        <v>8144</v>
      </c>
      <c r="F27" s="7">
        <v>4294</v>
      </c>
      <c r="G27" s="8">
        <v>3850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4787</v>
      </c>
      <c r="E28" s="7">
        <f t="shared" si="1"/>
        <v>17289</v>
      </c>
      <c r="F28" s="7">
        <v>9005</v>
      </c>
      <c r="G28" s="8">
        <v>8284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3599</v>
      </c>
      <c r="E29" s="7">
        <f t="shared" si="1"/>
        <v>12292</v>
      </c>
      <c r="F29" s="7">
        <v>6626</v>
      </c>
      <c r="G29" s="8">
        <v>5666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2866</v>
      </c>
      <c r="E30" s="7">
        <f t="shared" si="1"/>
        <v>9802</v>
      </c>
      <c r="F30" s="7">
        <v>5375</v>
      </c>
      <c r="G30" s="8">
        <v>4427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1826</v>
      </c>
      <c r="E31" s="7">
        <f t="shared" si="1"/>
        <v>6262</v>
      </c>
      <c r="F31" s="7">
        <v>3425</v>
      </c>
      <c r="G31" s="8">
        <v>2837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18904</v>
      </c>
      <c r="E32" s="7">
        <f t="shared" si="1"/>
        <v>65164</v>
      </c>
      <c r="F32" s="7">
        <v>33785</v>
      </c>
      <c r="G32" s="8">
        <v>31379</v>
      </c>
      <c r="H32" s="4"/>
    </row>
    <row r="33" spans="1:8" ht="21.75" customHeight="1">
      <c r="A33" s="6" t="s">
        <v>34</v>
      </c>
      <c r="B33" s="7">
        <v>18</v>
      </c>
      <c r="C33" s="7">
        <v>520</v>
      </c>
      <c r="D33" s="7">
        <v>16388</v>
      </c>
      <c r="E33" s="7">
        <f t="shared" si="1"/>
        <v>62062</v>
      </c>
      <c r="F33" s="7">
        <v>31822</v>
      </c>
      <c r="G33" s="8">
        <v>30240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9853</v>
      </c>
      <c r="E34" s="7">
        <f t="shared" si="1"/>
        <v>38946</v>
      </c>
      <c r="F34" s="7">
        <v>20279</v>
      </c>
      <c r="G34" s="8">
        <v>18667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1393</v>
      </c>
      <c r="E35" s="7">
        <f t="shared" si="1"/>
        <v>4642</v>
      </c>
      <c r="F35" s="7">
        <v>2507</v>
      </c>
      <c r="G35" s="8">
        <v>2135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9" sqref="E9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5.5">
      <c r="A1" s="16" t="s">
        <v>70</v>
      </c>
      <c r="B1" s="16"/>
      <c r="C1" s="16"/>
      <c r="D1" s="16"/>
      <c r="E1" s="16"/>
      <c r="F1" s="16"/>
      <c r="G1" s="16"/>
      <c r="H1" s="16"/>
    </row>
    <row r="2" spans="1:8" ht="16.5">
      <c r="A2" s="20" t="s">
        <v>0</v>
      </c>
      <c r="B2" s="20" t="s">
        <v>1</v>
      </c>
      <c r="C2" s="20" t="s">
        <v>2</v>
      </c>
      <c r="D2" s="20" t="s">
        <v>3</v>
      </c>
      <c r="E2" s="3" t="s">
        <v>57</v>
      </c>
      <c r="F2" s="3"/>
      <c r="G2" s="3"/>
      <c r="H2" s="4" t="s">
        <v>38</v>
      </c>
    </row>
    <row r="3" spans="1:8" ht="16.5">
      <c r="A3" s="21"/>
      <c r="B3" s="21"/>
      <c r="C3" s="21"/>
      <c r="D3" s="21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531</v>
      </c>
      <c r="C4" s="7">
        <f t="shared" si="0"/>
        <v>9486</v>
      </c>
      <c r="D4" s="7">
        <f t="shared" si="0"/>
        <v>312317</v>
      </c>
      <c r="E4" s="7">
        <f t="shared" si="0"/>
        <v>1099251</v>
      </c>
      <c r="F4" s="7">
        <f t="shared" si="0"/>
        <v>569195</v>
      </c>
      <c r="G4" s="7">
        <f t="shared" si="0"/>
        <v>530056</v>
      </c>
      <c r="H4" s="9" t="s">
        <v>39</v>
      </c>
    </row>
    <row r="5" spans="1:8" ht="21.75" customHeight="1">
      <c r="A5" s="10" t="s">
        <v>7</v>
      </c>
      <c r="B5" s="11">
        <v>28</v>
      </c>
      <c r="C5" s="11">
        <v>630</v>
      </c>
      <c r="D5" s="11">
        <v>22311</v>
      </c>
      <c r="E5" s="7">
        <f>SUM(F5:G5)</f>
        <v>75827</v>
      </c>
      <c r="F5" s="11">
        <v>38564</v>
      </c>
      <c r="G5" s="12">
        <v>37263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1270</v>
      </c>
      <c r="D6" s="7">
        <v>57211</v>
      </c>
      <c r="E6" s="7">
        <f aca="true" t="shared" si="1" ref="E6:E35">SUM(F6:G6)</f>
        <v>188585</v>
      </c>
      <c r="F6" s="7">
        <v>95426</v>
      </c>
      <c r="G6" s="8">
        <v>93159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8850</v>
      </c>
      <c r="E7" s="7">
        <f t="shared" si="1"/>
        <v>29243</v>
      </c>
      <c r="F7" s="7">
        <v>15347</v>
      </c>
      <c r="G7" s="8">
        <v>13896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10082</v>
      </c>
      <c r="E8" s="7">
        <f t="shared" si="1"/>
        <v>35879</v>
      </c>
      <c r="F8" s="7">
        <v>19268</v>
      </c>
      <c r="G8" s="8">
        <v>16611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393</v>
      </c>
      <c r="D9" s="7">
        <v>12960</v>
      </c>
      <c r="E9" s="7">
        <f t="shared" si="1"/>
        <v>47495</v>
      </c>
      <c r="F9" s="7">
        <v>24405</v>
      </c>
      <c r="G9" s="8">
        <v>23090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400</v>
      </c>
      <c r="D10" s="7">
        <v>15785</v>
      </c>
      <c r="E10" s="7">
        <f t="shared" si="1"/>
        <v>57104</v>
      </c>
      <c r="F10" s="7">
        <v>28928</v>
      </c>
      <c r="G10" s="8">
        <v>28176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242</v>
      </c>
      <c r="D11" s="11">
        <v>11721</v>
      </c>
      <c r="E11" s="7">
        <f t="shared" si="1"/>
        <v>44894</v>
      </c>
      <c r="F11" s="7">
        <v>23167</v>
      </c>
      <c r="G11" s="8">
        <v>21727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11681</v>
      </c>
      <c r="E12" s="7">
        <f t="shared" si="1"/>
        <v>41817</v>
      </c>
      <c r="F12" s="11">
        <v>21508</v>
      </c>
      <c r="G12" s="8">
        <v>20309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330</v>
      </c>
      <c r="D13" s="7">
        <v>8658</v>
      </c>
      <c r="E13" s="7">
        <f t="shared" si="1"/>
        <v>30722</v>
      </c>
      <c r="F13" s="7">
        <v>15903</v>
      </c>
      <c r="G13" s="7">
        <v>14819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258</v>
      </c>
      <c r="D14" s="7">
        <v>7065</v>
      </c>
      <c r="E14" s="7">
        <f t="shared" si="1"/>
        <v>24662</v>
      </c>
      <c r="F14" s="7">
        <v>12955</v>
      </c>
      <c r="G14" s="12">
        <v>11707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8011</v>
      </c>
      <c r="E15" s="7">
        <f t="shared" si="1"/>
        <v>28871</v>
      </c>
      <c r="F15" s="7">
        <v>15148</v>
      </c>
      <c r="G15" s="8">
        <v>13723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7873</v>
      </c>
      <c r="E16" s="7">
        <f t="shared" si="1"/>
        <v>25831</v>
      </c>
      <c r="F16" s="7">
        <v>13948</v>
      </c>
      <c r="G16" s="8">
        <v>11883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271</v>
      </c>
      <c r="D17" s="7">
        <v>8157</v>
      </c>
      <c r="E17" s="7">
        <f t="shared" si="1"/>
        <v>28313</v>
      </c>
      <c r="F17" s="7">
        <v>14788</v>
      </c>
      <c r="G17" s="8">
        <v>13525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231</v>
      </c>
      <c r="D18" s="7">
        <v>6744</v>
      </c>
      <c r="E18" s="7">
        <f t="shared" si="1"/>
        <v>25471</v>
      </c>
      <c r="F18" s="7">
        <v>13327</v>
      </c>
      <c r="G18" s="8">
        <v>12144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257</v>
      </c>
      <c r="D19" s="7">
        <v>7479</v>
      </c>
      <c r="E19" s="7">
        <f t="shared" si="1"/>
        <v>24085</v>
      </c>
      <c r="F19" s="7">
        <v>12836</v>
      </c>
      <c r="G19" s="8">
        <v>11249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3962</v>
      </c>
      <c r="E20" s="7">
        <f t="shared" si="1"/>
        <v>12399</v>
      </c>
      <c r="F20" s="7">
        <v>6603</v>
      </c>
      <c r="G20" s="8">
        <v>5796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6741</v>
      </c>
      <c r="E21" s="7">
        <f t="shared" si="1"/>
        <v>26018</v>
      </c>
      <c r="F21" s="7">
        <v>13337</v>
      </c>
      <c r="G21" s="8">
        <v>12681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7184</v>
      </c>
      <c r="E22" s="7">
        <f t="shared" si="1"/>
        <v>26308</v>
      </c>
      <c r="F22" s="7">
        <v>14240</v>
      </c>
      <c r="G22" s="8">
        <v>12068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7032</v>
      </c>
      <c r="E23" s="7">
        <f t="shared" si="1"/>
        <v>23902</v>
      </c>
      <c r="F23" s="7">
        <v>12379</v>
      </c>
      <c r="G23" s="8">
        <v>11523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4005</v>
      </c>
      <c r="E24" s="7">
        <f t="shared" si="1"/>
        <v>13989</v>
      </c>
      <c r="F24" s="7">
        <v>7283</v>
      </c>
      <c r="G24" s="8">
        <v>6706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8996</v>
      </c>
      <c r="E25" s="7">
        <f t="shared" si="1"/>
        <v>33506</v>
      </c>
      <c r="F25" s="7">
        <v>17163</v>
      </c>
      <c r="G25" s="8">
        <v>16343</v>
      </c>
      <c r="H25" s="13">
        <f>E4-'87.08'!E4</f>
        <v>386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7613</v>
      </c>
      <c r="E26" s="7">
        <f t="shared" si="1"/>
        <v>29651</v>
      </c>
      <c r="F26" s="7">
        <v>15516</v>
      </c>
      <c r="G26" s="8">
        <v>14135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2472</v>
      </c>
      <c r="E27" s="7">
        <f t="shared" si="1"/>
        <v>8168</v>
      </c>
      <c r="F27" s="7">
        <v>4302</v>
      </c>
      <c r="G27" s="8">
        <v>3866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4793</v>
      </c>
      <c r="E28" s="7">
        <f t="shared" si="1"/>
        <v>17279</v>
      </c>
      <c r="F28" s="7">
        <v>8992</v>
      </c>
      <c r="G28" s="8">
        <v>8287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3605</v>
      </c>
      <c r="E29" s="7">
        <f t="shared" si="1"/>
        <v>12272</v>
      </c>
      <c r="F29" s="7">
        <v>6614</v>
      </c>
      <c r="G29" s="8">
        <v>5658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2868</v>
      </c>
      <c r="E30" s="7">
        <f t="shared" si="1"/>
        <v>9784</v>
      </c>
      <c r="F30" s="7">
        <v>5371</v>
      </c>
      <c r="G30" s="8">
        <v>4413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1822</v>
      </c>
      <c r="E31" s="7">
        <f t="shared" si="1"/>
        <v>6250</v>
      </c>
      <c r="F31" s="7">
        <v>3423</v>
      </c>
      <c r="G31" s="8">
        <v>2827</v>
      </c>
      <c r="H31" s="4"/>
    </row>
    <row r="32" spans="1:8" ht="21.75" customHeight="1">
      <c r="A32" s="6" t="s">
        <v>33</v>
      </c>
      <c r="B32" s="7">
        <v>18</v>
      </c>
      <c r="C32" s="7">
        <v>497</v>
      </c>
      <c r="D32" s="7">
        <v>18944</v>
      </c>
      <c r="E32" s="7">
        <f t="shared" si="1"/>
        <v>65209</v>
      </c>
      <c r="F32" s="7">
        <v>33816</v>
      </c>
      <c r="G32" s="8">
        <v>31393</v>
      </c>
      <c r="H32" s="4"/>
    </row>
    <row r="33" spans="1:8" ht="21.75" customHeight="1">
      <c r="A33" s="6" t="s">
        <v>34</v>
      </c>
      <c r="B33" s="7">
        <v>18</v>
      </c>
      <c r="C33" s="7">
        <v>520</v>
      </c>
      <c r="D33" s="7">
        <v>16437</v>
      </c>
      <c r="E33" s="7">
        <f t="shared" si="1"/>
        <v>62132</v>
      </c>
      <c r="F33" s="7">
        <v>31851</v>
      </c>
      <c r="G33" s="8">
        <v>30281</v>
      </c>
      <c r="H33" s="17"/>
    </row>
    <row r="34" spans="1:8" ht="21" customHeight="1">
      <c r="A34" s="6" t="s">
        <v>35</v>
      </c>
      <c r="B34" s="7">
        <v>17</v>
      </c>
      <c r="C34" s="7">
        <v>271</v>
      </c>
      <c r="D34" s="7">
        <v>9857</v>
      </c>
      <c r="E34" s="7">
        <f t="shared" si="1"/>
        <v>38940</v>
      </c>
      <c r="F34" s="7">
        <v>20273</v>
      </c>
      <c r="G34" s="8">
        <v>18667</v>
      </c>
      <c r="H34" s="18"/>
    </row>
    <row r="35" spans="1:8" ht="21.75" customHeight="1">
      <c r="A35" s="6" t="s">
        <v>36</v>
      </c>
      <c r="B35" s="7">
        <v>8</v>
      </c>
      <c r="C35" s="7">
        <v>95</v>
      </c>
      <c r="D35" s="7">
        <v>1398</v>
      </c>
      <c r="E35" s="7">
        <f t="shared" si="1"/>
        <v>4645</v>
      </c>
      <c r="F35" s="7">
        <v>2514</v>
      </c>
      <c r="G35" s="8">
        <v>2131</v>
      </c>
      <c r="H35" s="19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戶政課</dc:creator>
  <cp:keywords/>
  <dc:description/>
  <cp:lastModifiedBy>user</cp:lastModifiedBy>
  <cp:lastPrinted>2005-05-24T08:44:28Z</cp:lastPrinted>
  <dcterms:created xsi:type="dcterms:W3CDTF">2000-01-04T05:59:39Z</dcterms:created>
  <dcterms:modified xsi:type="dcterms:W3CDTF">2005-05-30T02:01:24Z</dcterms:modified>
  <cp:category/>
  <cp:version/>
  <cp:contentType/>
  <cp:contentStatus/>
</cp:coreProperties>
</file>