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603" activeTab="0"/>
  </bookViews>
  <sheets>
    <sheet name="5901" sheetId="1" r:id="rId1"/>
    <sheet name="5902" sheetId="2" r:id="rId2"/>
    <sheet name="5903" sheetId="3" r:id="rId3"/>
    <sheet name="5904" sheetId="4" r:id="rId4"/>
    <sheet name="5905" sheetId="5" r:id="rId5"/>
    <sheet name="5906" sheetId="6" r:id="rId6"/>
    <sheet name="5907" sheetId="7" r:id="rId7"/>
    <sheet name="5908" sheetId="8" r:id="rId8"/>
    <sheet name="5909" sheetId="9" r:id="rId9"/>
    <sheet name="5910" sheetId="10" r:id="rId10"/>
    <sheet name="5911" sheetId="11" r:id="rId11"/>
    <sheet name="5912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<sst xmlns="http://schemas.openxmlformats.org/spreadsheetml/2006/main" count="768" uniqueCount="150">
  <si>
    <t>總計</t>
  </si>
  <si>
    <t>東區</t>
  </si>
  <si>
    <t>南區</t>
  </si>
  <si>
    <t>北區</t>
  </si>
  <si>
    <t>西區</t>
  </si>
  <si>
    <t>中西區</t>
  </si>
  <si>
    <t>安南區</t>
  </si>
  <si>
    <t>安平區</t>
  </si>
  <si>
    <t>男</t>
  </si>
  <si>
    <t>女</t>
  </si>
  <si>
    <t>自本省他縣市</t>
  </si>
  <si>
    <t>往本省他縣市</t>
  </si>
  <si>
    <t>終止收養關係</t>
  </si>
  <si>
    <t>總計</t>
  </si>
  <si>
    <t>同一區住址變更</t>
  </si>
  <si>
    <t>計</t>
  </si>
  <si>
    <r>
      <t>遷</t>
    </r>
    <r>
      <rPr>
        <sz val="12"/>
        <rFont val="Times New Roman"/>
        <family val="1"/>
      </rPr>
      <t xml:space="preserve">                                                                    </t>
    </r>
    <r>
      <rPr>
        <sz val="12"/>
        <rFont val="標楷體"/>
        <family val="4"/>
      </rPr>
      <t>入</t>
    </r>
  </si>
  <si>
    <t>遷                                出</t>
  </si>
  <si>
    <t>同一區住址變更</t>
  </si>
  <si>
    <t>自本省他縣市</t>
  </si>
  <si>
    <t>往本省他縣市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</si>
  <si>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</si>
  <si>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</si>
  <si>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</si>
  <si>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</si>
  <si>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</si>
  <si>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</si>
  <si>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</si>
  <si>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</si>
  <si>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</si>
  <si>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</si>
  <si>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</si>
  <si>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r>
      <t>遷</t>
    </r>
    <r>
      <rPr>
        <sz val="12"/>
        <rFont val="Times New Roman"/>
        <family val="1"/>
      </rPr>
      <t xml:space="preserve">                                                                    </t>
    </r>
    <r>
      <rPr>
        <sz val="12"/>
        <rFont val="標楷體"/>
        <family val="4"/>
      </rPr>
      <t>入</t>
    </r>
  </si>
  <si>
    <t>遷                                出</t>
  </si>
  <si>
    <t>同一區住址變更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</si>
  <si>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</si>
  <si>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</si>
  <si>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</si>
  <si>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</si>
  <si>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</si>
  <si>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</si>
  <si>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</si>
  <si>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</si>
  <si>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</si>
  <si>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</si>
  <si>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r>
      <t>遷</t>
    </r>
    <r>
      <rPr>
        <sz val="12"/>
        <rFont val="Times New Roman"/>
        <family val="1"/>
      </rPr>
      <t xml:space="preserve">                                                                    </t>
    </r>
    <r>
      <rPr>
        <sz val="12"/>
        <rFont val="標楷體"/>
        <family val="4"/>
      </rPr>
      <t>入</t>
    </r>
  </si>
  <si>
    <t>遷                                出</t>
  </si>
  <si>
    <t>同一區住址變更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</si>
  <si>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</si>
  <si>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</si>
  <si>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</si>
  <si>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</si>
  <si>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</si>
  <si>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</si>
  <si>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</si>
  <si>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</si>
  <si>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</si>
  <si>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</si>
  <si>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</si>
  <si>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r>
      <t>遷</t>
    </r>
    <r>
      <rPr>
        <sz val="12"/>
        <rFont val="Times New Roman"/>
        <family val="1"/>
      </rPr>
      <t xml:space="preserve">                                                                    </t>
    </r>
    <r>
      <rPr>
        <sz val="12"/>
        <rFont val="標楷體"/>
        <family val="4"/>
      </rPr>
      <t>入</t>
    </r>
  </si>
  <si>
    <t>遷                                出</t>
  </si>
  <si>
    <t>同一區住址變更</t>
  </si>
  <si>
    <t>自本省他縣市</t>
  </si>
  <si>
    <t>往本省他縣市</t>
  </si>
  <si>
    <t>往外省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</si>
  <si>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</si>
  <si>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</si>
  <si>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</si>
  <si>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</si>
  <si>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</si>
  <si>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</si>
  <si>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</si>
  <si>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</si>
  <si>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</si>
  <si>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</si>
  <si>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</si>
  <si>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r>
      <t>遷</t>
    </r>
    <r>
      <rPr>
        <sz val="12"/>
        <rFont val="Times New Roman"/>
        <family val="1"/>
      </rPr>
      <t xml:space="preserve">                                                                    </t>
    </r>
    <r>
      <rPr>
        <sz val="12"/>
        <rFont val="標楷體"/>
        <family val="4"/>
      </rPr>
      <t>入</t>
    </r>
  </si>
  <si>
    <t>遷                                出</t>
  </si>
  <si>
    <t xml:space="preserve">               臺   南   市   戶   籍   登   記   統   計   月   報   表
民國59年12月   </t>
  </si>
  <si>
    <t xml:space="preserve">               臺   南   市   戶   籍   登   記   統   計   月   報   表
民國59年11月   </t>
  </si>
  <si>
    <t xml:space="preserve">               臺   南   市   戶   籍   登   記   統   計   月   報   表
民國59年10月   </t>
  </si>
  <si>
    <t xml:space="preserve">               臺   南   市   戶   籍   登   記   統   計   月   報   表
民國59年09月  </t>
  </si>
  <si>
    <t xml:space="preserve">               臺   南   市   戶   籍   登   記   統   計   月   報   表
民國59年08月   </t>
  </si>
  <si>
    <t xml:space="preserve">               臺   南   市   戶   籍   登   記   統   計   月   報   表
民國59年07月   </t>
  </si>
  <si>
    <t xml:space="preserve">               臺   南   市   戶   籍   登   記   統   計   月   報   表
民國59年06月   </t>
  </si>
  <si>
    <t xml:space="preserve">               臺   南   市   戶   籍   登   記   統   計   月   報   表
民國59年05月   </t>
  </si>
  <si>
    <t xml:space="preserve">               臺   南   市   戶   籍   登   記   統   計   月   報   表
民國59年04月   </t>
  </si>
  <si>
    <t xml:space="preserve">               臺   南   市   戶   籍   登   記   統   計   月   報   表
民國59年03月   </t>
  </si>
  <si>
    <t xml:space="preserve">               臺   南   市   戶   籍   登   記   統   計   月   報   表
民國59年02月   </t>
  </si>
  <si>
    <t xml:space="preserve">               臺   南   市   戶   籍   登   記   統   計   月   報   表
民國59年01月   </t>
  </si>
  <si>
    <r>
      <t>備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註</t>
    </r>
  </si>
  <si>
    <t>終 止 收 養 關 係</t>
  </si>
  <si>
    <t>收         養</t>
  </si>
  <si>
    <t>認         領</t>
  </si>
  <si>
    <t>死         亡</t>
  </si>
  <si>
    <t>出         生</t>
  </si>
  <si>
    <t>除         籍</t>
  </si>
  <si>
    <t>設         籍</t>
  </si>
  <si>
    <t>往  他省</t>
  </si>
  <si>
    <t>其       它</t>
  </si>
  <si>
    <t>往 本 市 它 區</t>
  </si>
  <si>
    <t>往 台 北 市</t>
  </si>
  <si>
    <t>往  外  省</t>
  </si>
  <si>
    <t>往   外   國</t>
  </si>
  <si>
    <t>合       計</t>
  </si>
  <si>
    <t>自 本 市 他 區</t>
  </si>
  <si>
    <t>自 他 省</t>
  </si>
  <si>
    <t>自 台 北 市</t>
  </si>
  <si>
    <t>自  他  省</t>
  </si>
  <si>
    <t>自   外   國</t>
  </si>
  <si>
    <t>性        別</t>
  </si>
  <si>
    <t>區    域    別</t>
  </si>
  <si>
    <r>
      <t>備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註</t>
    </r>
  </si>
  <si>
    <t>往 他 省</t>
  </si>
  <si>
    <t>合       計</t>
  </si>
  <si>
    <t>性         別</t>
  </si>
  <si>
    <t>區    域    別</t>
  </si>
  <si>
    <r>
      <t>備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註</t>
    </r>
  </si>
  <si>
    <t>設         籍</t>
  </si>
  <si>
    <t>其       它</t>
  </si>
  <si>
    <t>合       計</t>
  </si>
  <si>
    <r>
      <t>備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註</t>
    </r>
  </si>
  <si>
    <t>區   域    別</t>
  </si>
  <si>
    <r>
      <t>備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註</t>
    </r>
  </si>
  <si>
    <r>
      <t>備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註</t>
    </r>
  </si>
  <si>
    <r>
      <t>備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註</t>
    </r>
  </si>
  <si>
    <t>設         籍</t>
  </si>
  <si>
    <t xml:space="preserve">自   外   國 </t>
  </si>
  <si>
    <r>
      <t>備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註</t>
    </r>
  </si>
  <si>
    <t>收         養</t>
  </si>
  <si>
    <t>認         領</t>
  </si>
  <si>
    <t>死         亡</t>
  </si>
  <si>
    <t>出         生</t>
  </si>
  <si>
    <t>除         籍</t>
  </si>
  <si>
    <t>其       它</t>
  </si>
  <si>
    <t>往 他 省</t>
  </si>
  <si>
    <t xml:space="preserve">自 他 省 </t>
  </si>
  <si>
    <t>性        別</t>
  </si>
  <si>
    <t xml:space="preserve">區    域    別 </t>
  </si>
  <si>
    <r>
      <t>備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註</t>
    </r>
  </si>
  <si>
    <t xml:space="preserve">往本省他縣市 </t>
  </si>
  <si>
    <t>性         別</t>
  </si>
  <si>
    <t>區    域    別</t>
  </si>
  <si>
    <r>
      <t>備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註</t>
    </r>
  </si>
  <si>
    <t xml:space="preserve">往 本 市 它 區 </t>
  </si>
  <si>
    <t>區   域   別</t>
  </si>
  <si>
    <t>區   域     別</t>
  </si>
  <si>
    <t>結  婚（對數）</t>
  </si>
  <si>
    <t>離  婚（對數）</t>
  </si>
  <si>
    <t>結  婚（對數）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</si>
</sst>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vertical="center" textRotation="255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6" fillId="0" borderId="11" xfId="0" applyFont="1" applyBorder="1" applyAlignment="1">
      <alignment horizont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vertical="center" textRotation="255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3">
      <selection activeCell="Y3" sqref="Y3:Y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89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111</v>
      </c>
      <c r="B3" s="13" t="s">
        <v>110</v>
      </c>
      <c r="C3" s="26" t="s">
        <v>16</v>
      </c>
      <c r="D3" s="26"/>
      <c r="E3" s="26"/>
      <c r="F3" s="26"/>
      <c r="G3" s="26"/>
      <c r="H3" s="26"/>
      <c r="I3" s="26"/>
      <c r="J3" s="25" t="s">
        <v>17</v>
      </c>
      <c r="K3" s="26"/>
      <c r="L3" s="26"/>
      <c r="M3" s="26"/>
      <c r="N3" s="26"/>
      <c r="O3" s="26"/>
      <c r="P3" s="27"/>
      <c r="Q3" s="13" t="s">
        <v>18</v>
      </c>
      <c r="R3" s="13" t="s">
        <v>97</v>
      </c>
      <c r="S3" s="13" t="s">
        <v>96</v>
      </c>
      <c r="T3" s="13" t="s">
        <v>95</v>
      </c>
      <c r="U3" s="13" t="s">
        <v>94</v>
      </c>
      <c r="V3" s="13" t="s">
        <v>93</v>
      </c>
      <c r="W3" s="13" t="s">
        <v>92</v>
      </c>
      <c r="X3" s="13" t="s">
        <v>91</v>
      </c>
      <c r="Y3" s="13" t="s">
        <v>149</v>
      </c>
      <c r="Z3" s="13" t="s">
        <v>148</v>
      </c>
      <c r="AA3" s="30" t="s">
        <v>90</v>
      </c>
      <c r="AC3" s="9"/>
    </row>
    <row r="4" spans="1:29" ht="24" customHeight="1">
      <c r="A4" s="14"/>
      <c r="B4" s="14"/>
      <c r="C4" s="16" t="s">
        <v>104</v>
      </c>
      <c r="D4" s="33" t="s">
        <v>109</v>
      </c>
      <c r="E4" s="25" t="s">
        <v>106</v>
      </c>
      <c r="F4" s="27"/>
      <c r="G4" s="13" t="s">
        <v>10</v>
      </c>
      <c r="H4" s="13" t="s">
        <v>105</v>
      </c>
      <c r="I4" s="35" t="s">
        <v>99</v>
      </c>
      <c r="J4" s="33" t="s">
        <v>104</v>
      </c>
      <c r="K4" s="13" t="s">
        <v>103</v>
      </c>
      <c r="L4" s="25" t="s">
        <v>98</v>
      </c>
      <c r="M4" s="27"/>
      <c r="N4" s="13" t="s">
        <v>11</v>
      </c>
      <c r="O4" s="33" t="s">
        <v>100</v>
      </c>
      <c r="P4" s="13" t="s">
        <v>99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6.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102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21</v>
      </c>
      <c r="B6" s="10" t="s">
        <v>22</v>
      </c>
      <c r="C6" s="4">
        <f aca="true" t="shared" si="0" ref="C6:X6">C7+C8</f>
        <v>4552</v>
      </c>
      <c r="D6" s="4">
        <f t="shared" si="0"/>
        <v>108</v>
      </c>
      <c r="E6" s="4">
        <f t="shared" si="0"/>
        <v>0</v>
      </c>
      <c r="F6" s="4">
        <f t="shared" si="0"/>
        <v>179</v>
      </c>
      <c r="G6" s="4">
        <f t="shared" si="0"/>
        <v>1905</v>
      </c>
      <c r="H6" s="4">
        <f t="shared" si="0"/>
        <v>2288</v>
      </c>
      <c r="I6" s="4">
        <f t="shared" si="0"/>
        <v>72</v>
      </c>
      <c r="J6" s="4">
        <f t="shared" si="0"/>
        <v>4285</v>
      </c>
      <c r="K6" s="4">
        <f t="shared" si="0"/>
        <v>84</v>
      </c>
      <c r="L6" s="4">
        <f t="shared" si="0"/>
        <v>1</v>
      </c>
      <c r="M6" s="4">
        <f t="shared" si="0"/>
        <v>330</v>
      </c>
      <c r="N6" s="4">
        <f t="shared" si="0"/>
        <v>1704</v>
      </c>
      <c r="O6" s="4">
        <f t="shared" si="0"/>
        <v>2108</v>
      </c>
      <c r="P6" s="4">
        <f t="shared" si="0"/>
        <v>58</v>
      </c>
      <c r="Q6" s="4">
        <f t="shared" si="0"/>
        <v>2120</v>
      </c>
      <c r="R6" s="4">
        <f t="shared" si="0"/>
        <v>915</v>
      </c>
      <c r="S6" s="4">
        <f t="shared" si="0"/>
        <v>283</v>
      </c>
      <c r="T6" s="4">
        <f t="shared" si="0"/>
        <v>1114</v>
      </c>
      <c r="U6" s="4">
        <f t="shared" si="0"/>
        <v>197</v>
      </c>
      <c r="V6" s="4">
        <f t="shared" si="0"/>
        <v>8</v>
      </c>
      <c r="W6" s="4">
        <f t="shared" si="0"/>
        <v>15</v>
      </c>
      <c r="X6" s="4">
        <f t="shared" si="0"/>
        <v>6</v>
      </c>
      <c r="Y6" s="18">
        <f>Y9+Y12+Y15+Y18+Y21+Y24+Y27</f>
        <v>478</v>
      </c>
      <c r="Z6" s="18">
        <f>Z9+Z12+Z15+Z18+Z21+Z24+Z27</f>
        <v>12</v>
      </c>
      <c r="AA6" s="18"/>
    </row>
    <row r="7" spans="1:27" ht="19.5" customHeight="1">
      <c r="A7" s="23"/>
      <c r="B7" s="10" t="s">
        <v>23</v>
      </c>
      <c r="C7" s="4">
        <v>2323</v>
      </c>
      <c r="D7" s="6">
        <v>87</v>
      </c>
      <c r="E7" s="6">
        <v>0</v>
      </c>
      <c r="F7" s="6">
        <v>116</v>
      </c>
      <c r="G7" s="6">
        <v>954</v>
      </c>
      <c r="H7" s="6">
        <v>1102</v>
      </c>
      <c r="I7" s="6">
        <v>64</v>
      </c>
      <c r="J7" s="6">
        <v>2184</v>
      </c>
      <c r="K7" s="6">
        <v>41</v>
      </c>
      <c r="L7" s="6">
        <v>1</v>
      </c>
      <c r="M7" s="6">
        <v>177</v>
      </c>
      <c r="N7" s="6">
        <v>891</v>
      </c>
      <c r="O7" s="6">
        <v>1017</v>
      </c>
      <c r="P7" s="6">
        <v>57</v>
      </c>
      <c r="Q7" s="6">
        <v>1061</v>
      </c>
      <c r="R7" s="6">
        <v>427</v>
      </c>
      <c r="S7" s="6">
        <v>141</v>
      </c>
      <c r="T7" s="6">
        <v>572</v>
      </c>
      <c r="U7" s="6">
        <v>115</v>
      </c>
      <c r="V7" s="6">
        <v>7</v>
      </c>
      <c r="W7" s="6">
        <v>4</v>
      </c>
      <c r="X7" s="6">
        <v>1</v>
      </c>
      <c r="Y7" s="19"/>
      <c r="Z7" s="19"/>
      <c r="AA7" s="19"/>
    </row>
    <row r="8" spans="1:27" ht="19.5" customHeight="1">
      <c r="A8" s="24"/>
      <c r="B8" s="10" t="s">
        <v>24</v>
      </c>
      <c r="C8" s="4">
        <v>2229</v>
      </c>
      <c r="D8" s="6">
        <v>21</v>
      </c>
      <c r="E8" s="6">
        <v>0</v>
      </c>
      <c r="F8" s="6">
        <v>63</v>
      </c>
      <c r="G8" s="6">
        <v>951</v>
      </c>
      <c r="H8" s="6">
        <v>1186</v>
      </c>
      <c r="I8" s="6">
        <v>8</v>
      </c>
      <c r="J8" s="6">
        <v>2101</v>
      </c>
      <c r="K8" s="6">
        <v>43</v>
      </c>
      <c r="L8" s="6">
        <v>0</v>
      </c>
      <c r="M8" s="6">
        <v>153</v>
      </c>
      <c r="N8" s="6">
        <v>813</v>
      </c>
      <c r="O8" s="6">
        <v>1091</v>
      </c>
      <c r="P8" s="6">
        <v>1</v>
      </c>
      <c r="Q8" s="6">
        <v>1059</v>
      </c>
      <c r="R8" s="6">
        <v>488</v>
      </c>
      <c r="S8" s="6">
        <v>142</v>
      </c>
      <c r="T8" s="6">
        <v>542</v>
      </c>
      <c r="U8" s="6">
        <v>82</v>
      </c>
      <c r="V8" s="6">
        <v>1</v>
      </c>
      <c r="W8" s="6">
        <v>11</v>
      </c>
      <c r="X8" s="6">
        <v>5</v>
      </c>
      <c r="Y8" s="20"/>
      <c r="Z8" s="20"/>
      <c r="AA8" s="19"/>
    </row>
    <row r="9" spans="1:27" ht="19.5" customHeight="1">
      <c r="A9" s="22" t="s">
        <v>25</v>
      </c>
      <c r="B9" s="10" t="s">
        <v>22</v>
      </c>
      <c r="C9" s="4">
        <f aca="true" t="shared" si="1" ref="C9:X9">C10+C11</f>
        <v>1291</v>
      </c>
      <c r="D9" s="4">
        <f t="shared" si="1"/>
        <v>84</v>
      </c>
      <c r="E9" s="4">
        <f t="shared" si="1"/>
        <v>0</v>
      </c>
      <c r="F9" s="4">
        <f t="shared" si="1"/>
        <v>57</v>
      </c>
      <c r="G9" s="4">
        <f t="shared" si="1"/>
        <v>598</v>
      </c>
      <c r="H9" s="4">
        <f t="shared" si="1"/>
        <v>528</v>
      </c>
      <c r="I9" s="4">
        <f t="shared" si="1"/>
        <v>24</v>
      </c>
      <c r="J9" s="4">
        <f t="shared" si="1"/>
        <v>931</v>
      </c>
      <c r="K9" s="4">
        <f t="shared" si="1"/>
        <v>19</v>
      </c>
      <c r="L9" s="4">
        <f t="shared" si="1"/>
        <v>1</v>
      </c>
      <c r="M9" s="4">
        <f t="shared" si="1"/>
        <v>115</v>
      </c>
      <c r="N9" s="4">
        <f t="shared" si="1"/>
        <v>430</v>
      </c>
      <c r="O9" s="4">
        <f t="shared" si="1"/>
        <v>353</v>
      </c>
      <c r="P9" s="4">
        <f t="shared" si="1"/>
        <v>13</v>
      </c>
      <c r="Q9" s="4">
        <f t="shared" si="1"/>
        <v>475</v>
      </c>
      <c r="R9" s="4">
        <f t="shared" si="1"/>
        <v>51</v>
      </c>
      <c r="S9" s="4">
        <f t="shared" si="1"/>
        <v>11</v>
      </c>
      <c r="T9" s="4">
        <f t="shared" si="1"/>
        <v>217</v>
      </c>
      <c r="U9" s="4">
        <f t="shared" si="1"/>
        <v>40</v>
      </c>
      <c r="V9" s="4">
        <f t="shared" si="1"/>
        <v>3</v>
      </c>
      <c r="W9" s="4">
        <f t="shared" si="1"/>
        <v>1</v>
      </c>
      <c r="X9" s="4">
        <f t="shared" si="1"/>
        <v>2</v>
      </c>
      <c r="Y9" s="18">
        <v>87</v>
      </c>
      <c r="Z9" s="18">
        <v>3</v>
      </c>
      <c r="AA9" s="19"/>
    </row>
    <row r="10" spans="1:27" ht="19.5" customHeight="1">
      <c r="A10" s="23"/>
      <c r="B10" s="10" t="s">
        <v>23</v>
      </c>
      <c r="C10" s="4">
        <v>694</v>
      </c>
      <c r="D10" s="4">
        <v>74</v>
      </c>
      <c r="E10" s="4">
        <v>0</v>
      </c>
      <c r="F10" s="4">
        <v>42</v>
      </c>
      <c r="G10" s="4">
        <v>310</v>
      </c>
      <c r="H10" s="4">
        <v>251</v>
      </c>
      <c r="I10" s="4">
        <v>17</v>
      </c>
      <c r="J10" s="4">
        <v>505</v>
      </c>
      <c r="K10" s="4">
        <v>14</v>
      </c>
      <c r="L10" s="4">
        <v>1</v>
      </c>
      <c r="M10" s="4">
        <v>65</v>
      </c>
      <c r="N10" s="4">
        <v>233</v>
      </c>
      <c r="O10" s="4">
        <v>179</v>
      </c>
      <c r="P10" s="4">
        <v>13</v>
      </c>
      <c r="Q10" s="4">
        <v>245</v>
      </c>
      <c r="R10" s="4">
        <v>28</v>
      </c>
      <c r="S10" s="4">
        <v>8</v>
      </c>
      <c r="T10" s="4">
        <v>109</v>
      </c>
      <c r="U10" s="4">
        <v>23</v>
      </c>
      <c r="V10" s="4">
        <v>2</v>
      </c>
      <c r="W10" s="4">
        <v>0</v>
      </c>
      <c r="X10" s="4">
        <v>1</v>
      </c>
      <c r="Y10" s="19"/>
      <c r="Z10" s="19"/>
      <c r="AA10" s="19"/>
    </row>
    <row r="11" spans="1:27" ht="19.5" customHeight="1">
      <c r="A11" s="24"/>
      <c r="B11" s="10" t="s">
        <v>24</v>
      </c>
      <c r="C11" s="4">
        <v>597</v>
      </c>
      <c r="D11" s="4">
        <v>10</v>
      </c>
      <c r="E11" s="4">
        <v>0</v>
      </c>
      <c r="F11" s="4">
        <v>15</v>
      </c>
      <c r="G11" s="4">
        <v>288</v>
      </c>
      <c r="H11" s="4">
        <v>277</v>
      </c>
      <c r="I11" s="4">
        <v>7</v>
      </c>
      <c r="J11" s="4">
        <v>426</v>
      </c>
      <c r="K11" s="4">
        <v>5</v>
      </c>
      <c r="L11" s="4">
        <v>0</v>
      </c>
      <c r="M11" s="4">
        <v>50</v>
      </c>
      <c r="N11" s="4">
        <v>197</v>
      </c>
      <c r="O11" s="4">
        <v>174</v>
      </c>
      <c r="P11" s="4">
        <v>0</v>
      </c>
      <c r="Q11" s="4">
        <v>230</v>
      </c>
      <c r="R11" s="4">
        <v>23</v>
      </c>
      <c r="S11" s="4">
        <v>3</v>
      </c>
      <c r="T11" s="4">
        <v>108</v>
      </c>
      <c r="U11" s="4">
        <v>17</v>
      </c>
      <c r="V11" s="4">
        <v>1</v>
      </c>
      <c r="W11" s="4">
        <v>1</v>
      </c>
      <c r="X11" s="4">
        <v>1</v>
      </c>
      <c r="Y11" s="20"/>
      <c r="Z11" s="20"/>
      <c r="AA11" s="19"/>
    </row>
    <row r="12" spans="1:27" ht="19.5" customHeight="1">
      <c r="A12" s="22" t="s">
        <v>26</v>
      </c>
      <c r="B12" s="10" t="s">
        <v>22</v>
      </c>
      <c r="C12" s="4">
        <f aca="true" t="shared" si="2" ref="C12:X12">C13+C14</f>
        <v>677</v>
      </c>
      <c r="D12" s="4">
        <f t="shared" si="2"/>
        <v>8</v>
      </c>
      <c r="E12" s="4">
        <f t="shared" si="2"/>
        <v>0</v>
      </c>
      <c r="F12" s="4">
        <f t="shared" si="2"/>
        <v>14</v>
      </c>
      <c r="G12" s="4">
        <f t="shared" si="2"/>
        <v>225</v>
      </c>
      <c r="H12" s="4">
        <f t="shared" si="2"/>
        <v>426</v>
      </c>
      <c r="I12" s="4">
        <f t="shared" si="2"/>
        <v>4</v>
      </c>
      <c r="J12" s="4">
        <f t="shared" si="2"/>
        <v>634</v>
      </c>
      <c r="K12" s="4">
        <f t="shared" si="2"/>
        <v>20</v>
      </c>
      <c r="L12" s="4">
        <f t="shared" si="2"/>
        <v>0</v>
      </c>
      <c r="M12" s="4">
        <f t="shared" si="2"/>
        <v>49</v>
      </c>
      <c r="N12" s="4">
        <f t="shared" si="2"/>
        <v>261</v>
      </c>
      <c r="O12" s="4">
        <f t="shared" si="2"/>
        <v>298</v>
      </c>
      <c r="P12" s="4">
        <f t="shared" si="2"/>
        <v>6</v>
      </c>
      <c r="Q12" s="4">
        <f t="shared" si="2"/>
        <v>283</v>
      </c>
      <c r="R12" s="4">
        <f t="shared" si="2"/>
        <v>145</v>
      </c>
      <c r="S12" s="4">
        <f t="shared" si="2"/>
        <v>23</v>
      </c>
      <c r="T12" s="4">
        <f t="shared" si="2"/>
        <v>167</v>
      </c>
      <c r="U12" s="4">
        <f t="shared" si="2"/>
        <v>24</v>
      </c>
      <c r="V12" s="4">
        <f t="shared" si="2"/>
        <v>0</v>
      </c>
      <c r="W12" s="4">
        <f t="shared" si="2"/>
        <v>6</v>
      </c>
      <c r="X12" s="4">
        <f t="shared" si="2"/>
        <v>0</v>
      </c>
      <c r="Y12" s="18">
        <v>67</v>
      </c>
      <c r="Z12" s="18">
        <v>0</v>
      </c>
      <c r="AA12" s="19"/>
    </row>
    <row r="13" spans="1:27" ht="19.5" customHeight="1">
      <c r="A13" s="23"/>
      <c r="B13" s="10" t="s">
        <v>23</v>
      </c>
      <c r="C13" s="4">
        <v>329</v>
      </c>
      <c r="D13" s="4">
        <v>5</v>
      </c>
      <c r="E13" s="4">
        <v>0</v>
      </c>
      <c r="F13" s="4">
        <v>8</v>
      </c>
      <c r="G13" s="4">
        <v>102</v>
      </c>
      <c r="H13" s="4">
        <v>210</v>
      </c>
      <c r="I13" s="4">
        <v>4</v>
      </c>
      <c r="J13" s="4">
        <v>301</v>
      </c>
      <c r="K13" s="4">
        <v>10</v>
      </c>
      <c r="L13" s="4">
        <v>0</v>
      </c>
      <c r="M13" s="4">
        <v>20</v>
      </c>
      <c r="N13" s="4">
        <v>120</v>
      </c>
      <c r="O13" s="4">
        <v>145</v>
      </c>
      <c r="P13" s="4">
        <v>6</v>
      </c>
      <c r="Q13" s="5">
        <v>128</v>
      </c>
      <c r="R13" s="5">
        <v>66</v>
      </c>
      <c r="S13" s="5">
        <v>11</v>
      </c>
      <c r="T13" s="5">
        <v>84</v>
      </c>
      <c r="U13" s="5">
        <v>14</v>
      </c>
      <c r="V13" s="5">
        <v>0</v>
      </c>
      <c r="W13" s="5">
        <v>2</v>
      </c>
      <c r="X13" s="5">
        <v>0</v>
      </c>
      <c r="Y13" s="19"/>
      <c r="Z13" s="19"/>
      <c r="AA13" s="19"/>
    </row>
    <row r="14" spans="1:27" ht="19.5" customHeight="1">
      <c r="A14" s="24"/>
      <c r="B14" s="10" t="s">
        <v>24</v>
      </c>
      <c r="C14" s="4">
        <v>348</v>
      </c>
      <c r="D14" s="4">
        <v>3</v>
      </c>
      <c r="E14" s="4">
        <v>0</v>
      </c>
      <c r="F14" s="4">
        <v>6</v>
      </c>
      <c r="G14" s="4">
        <v>123</v>
      </c>
      <c r="H14" s="4">
        <v>216</v>
      </c>
      <c r="I14" s="4">
        <v>0</v>
      </c>
      <c r="J14" s="4">
        <v>333</v>
      </c>
      <c r="K14" s="4">
        <v>10</v>
      </c>
      <c r="L14" s="4">
        <v>0</v>
      </c>
      <c r="M14" s="4">
        <v>29</v>
      </c>
      <c r="N14" s="4">
        <v>141</v>
      </c>
      <c r="O14" s="4">
        <v>153</v>
      </c>
      <c r="P14" s="4">
        <v>0</v>
      </c>
      <c r="Q14" s="5">
        <v>155</v>
      </c>
      <c r="R14" s="5">
        <v>79</v>
      </c>
      <c r="S14" s="5">
        <v>12</v>
      </c>
      <c r="T14" s="5">
        <v>83</v>
      </c>
      <c r="U14" s="5">
        <v>10</v>
      </c>
      <c r="V14" s="5">
        <v>0</v>
      </c>
      <c r="W14" s="5">
        <v>4</v>
      </c>
      <c r="X14" s="5">
        <v>0</v>
      </c>
      <c r="Y14" s="20"/>
      <c r="Z14" s="20"/>
      <c r="AA14" s="19"/>
    </row>
    <row r="15" spans="1:27" ht="19.5" customHeight="1">
      <c r="A15" s="22" t="s">
        <v>27</v>
      </c>
      <c r="B15" s="10" t="s">
        <v>22</v>
      </c>
      <c r="C15" s="4">
        <f aca="true" t="shared" si="3" ref="C15:X15">C16+C17</f>
        <v>633</v>
      </c>
      <c r="D15" s="4">
        <f t="shared" si="3"/>
        <v>5</v>
      </c>
      <c r="E15" s="4">
        <f t="shared" si="3"/>
        <v>0</v>
      </c>
      <c r="F15" s="4">
        <f t="shared" si="3"/>
        <v>25</v>
      </c>
      <c r="G15" s="4">
        <f t="shared" si="3"/>
        <v>262</v>
      </c>
      <c r="H15" s="4">
        <f t="shared" si="3"/>
        <v>328</v>
      </c>
      <c r="I15" s="4">
        <f t="shared" si="3"/>
        <v>13</v>
      </c>
      <c r="J15" s="4">
        <f t="shared" si="3"/>
        <v>791</v>
      </c>
      <c r="K15" s="4">
        <f t="shared" si="3"/>
        <v>11</v>
      </c>
      <c r="L15" s="4">
        <f t="shared" si="3"/>
        <v>0</v>
      </c>
      <c r="M15" s="4">
        <f t="shared" si="3"/>
        <v>31</v>
      </c>
      <c r="N15" s="4">
        <f t="shared" si="3"/>
        <v>237</v>
      </c>
      <c r="O15" s="4">
        <f t="shared" si="3"/>
        <v>500</v>
      </c>
      <c r="P15" s="4">
        <f t="shared" si="3"/>
        <v>12</v>
      </c>
      <c r="Q15" s="4">
        <f t="shared" si="3"/>
        <v>449</v>
      </c>
      <c r="R15" s="4">
        <f t="shared" si="3"/>
        <v>178</v>
      </c>
      <c r="S15" s="4">
        <f t="shared" si="3"/>
        <v>75</v>
      </c>
      <c r="T15" s="4">
        <f t="shared" si="3"/>
        <v>208</v>
      </c>
      <c r="U15" s="4">
        <f t="shared" si="3"/>
        <v>29</v>
      </c>
      <c r="V15" s="4">
        <f t="shared" si="3"/>
        <v>0</v>
      </c>
      <c r="W15" s="4">
        <f t="shared" si="3"/>
        <v>1</v>
      </c>
      <c r="X15" s="4">
        <f t="shared" si="3"/>
        <v>2</v>
      </c>
      <c r="Y15" s="18">
        <v>103</v>
      </c>
      <c r="Z15" s="18">
        <v>3</v>
      </c>
      <c r="AA15" s="19"/>
    </row>
    <row r="16" spans="1:27" ht="19.5" customHeight="1">
      <c r="A16" s="23"/>
      <c r="B16" s="10" t="s">
        <v>23</v>
      </c>
      <c r="C16" s="4">
        <v>309</v>
      </c>
      <c r="D16" s="4">
        <v>2</v>
      </c>
      <c r="E16" s="4">
        <v>0</v>
      </c>
      <c r="F16" s="4">
        <v>15</v>
      </c>
      <c r="G16" s="4">
        <v>116</v>
      </c>
      <c r="H16" s="4">
        <v>163</v>
      </c>
      <c r="I16" s="4">
        <v>13</v>
      </c>
      <c r="J16" s="4">
        <v>401</v>
      </c>
      <c r="K16" s="4">
        <v>5</v>
      </c>
      <c r="L16" s="4">
        <v>0</v>
      </c>
      <c r="M16" s="4">
        <v>11</v>
      </c>
      <c r="N16" s="4">
        <v>133</v>
      </c>
      <c r="O16" s="4">
        <v>241</v>
      </c>
      <c r="P16" s="4">
        <v>11</v>
      </c>
      <c r="Q16" s="5">
        <v>222</v>
      </c>
      <c r="R16" s="5">
        <v>84</v>
      </c>
      <c r="S16" s="5">
        <v>38</v>
      </c>
      <c r="T16" s="5">
        <v>116</v>
      </c>
      <c r="U16" s="5">
        <v>18</v>
      </c>
      <c r="V16" s="5">
        <v>0</v>
      </c>
      <c r="W16" s="5">
        <v>0</v>
      </c>
      <c r="X16" s="5">
        <v>0</v>
      </c>
      <c r="Y16" s="19"/>
      <c r="Z16" s="19"/>
      <c r="AA16" s="19"/>
    </row>
    <row r="17" spans="1:27" ht="19.5" customHeight="1">
      <c r="A17" s="24"/>
      <c r="B17" s="10" t="s">
        <v>24</v>
      </c>
      <c r="C17" s="4">
        <v>324</v>
      </c>
      <c r="D17" s="4">
        <v>3</v>
      </c>
      <c r="E17" s="4">
        <v>0</v>
      </c>
      <c r="F17" s="4">
        <v>10</v>
      </c>
      <c r="G17" s="4">
        <v>146</v>
      </c>
      <c r="H17" s="4">
        <v>165</v>
      </c>
      <c r="I17" s="4">
        <v>0</v>
      </c>
      <c r="J17" s="4">
        <v>390</v>
      </c>
      <c r="K17" s="4">
        <v>6</v>
      </c>
      <c r="L17" s="4">
        <v>0</v>
      </c>
      <c r="M17" s="4">
        <v>20</v>
      </c>
      <c r="N17" s="4">
        <v>104</v>
      </c>
      <c r="O17" s="4">
        <v>259</v>
      </c>
      <c r="P17" s="4">
        <v>1</v>
      </c>
      <c r="Q17" s="5">
        <v>227</v>
      </c>
      <c r="R17" s="5">
        <v>94</v>
      </c>
      <c r="S17" s="5">
        <v>37</v>
      </c>
      <c r="T17" s="5">
        <v>92</v>
      </c>
      <c r="U17" s="5">
        <v>11</v>
      </c>
      <c r="V17" s="5">
        <v>0</v>
      </c>
      <c r="W17" s="5">
        <v>1</v>
      </c>
      <c r="X17" s="5">
        <v>2</v>
      </c>
      <c r="Y17" s="20"/>
      <c r="Z17" s="20"/>
      <c r="AA17" s="19"/>
    </row>
    <row r="18" spans="1:27" ht="19.5" customHeight="1">
      <c r="A18" s="22" t="s">
        <v>28</v>
      </c>
      <c r="B18" s="10" t="s">
        <v>22</v>
      </c>
      <c r="C18" s="4">
        <f aca="true" t="shared" si="4" ref="C18:X18">C19+C20</f>
        <v>1112</v>
      </c>
      <c r="D18" s="4">
        <f t="shared" si="4"/>
        <v>6</v>
      </c>
      <c r="E18" s="4">
        <f t="shared" si="4"/>
        <v>0</v>
      </c>
      <c r="F18" s="4">
        <f t="shared" si="4"/>
        <v>35</v>
      </c>
      <c r="G18" s="4">
        <f t="shared" si="4"/>
        <v>521</v>
      </c>
      <c r="H18" s="4">
        <f t="shared" si="4"/>
        <v>534</v>
      </c>
      <c r="I18" s="4">
        <f t="shared" si="4"/>
        <v>16</v>
      </c>
      <c r="J18" s="4">
        <f t="shared" si="4"/>
        <v>863</v>
      </c>
      <c r="K18" s="4">
        <f t="shared" si="4"/>
        <v>15</v>
      </c>
      <c r="L18" s="4">
        <f t="shared" si="4"/>
        <v>0</v>
      </c>
      <c r="M18" s="4">
        <f t="shared" si="4"/>
        <v>49</v>
      </c>
      <c r="N18" s="4">
        <f t="shared" si="4"/>
        <v>417</v>
      </c>
      <c r="O18" s="4">
        <f t="shared" si="4"/>
        <v>366</v>
      </c>
      <c r="P18" s="4">
        <f t="shared" si="4"/>
        <v>16</v>
      </c>
      <c r="Q18" s="4">
        <f t="shared" si="4"/>
        <v>574</v>
      </c>
      <c r="R18" s="4">
        <f t="shared" si="4"/>
        <v>214</v>
      </c>
      <c r="S18" s="4">
        <f t="shared" si="4"/>
        <v>70</v>
      </c>
      <c r="T18" s="4">
        <f t="shared" si="4"/>
        <v>230</v>
      </c>
      <c r="U18" s="4">
        <f t="shared" si="4"/>
        <v>43</v>
      </c>
      <c r="V18" s="4">
        <f t="shared" si="4"/>
        <v>1</v>
      </c>
      <c r="W18" s="4">
        <f t="shared" si="4"/>
        <v>1</v>
      </c>
      <c r="X18" s="4">
        <f t="shared" si="4"/>
        <v>2</v>
      </c>
      <c r="Y18" s="18">
        <v>88</v>
      </c>
      <c r="Z18" s="18">
        <v>5</v>
      </c>
      <c r="AA18" s="19"/>
    </row>
    <row r="19" spans="1:27" ht="19.5" customHeight="1">
      <c r="A19" s="23"/>
      <c r="B19" s="10" t="s">
        <v>23</v>
      </c>
      <c r="C19" s="4">
        <v>573</v>
      </c>
      <c r="D19" s="4">
        <v>2</v>
      </c>
      <c r="E19" s="4">
        <v>0</v>
      </c>
      <c r="F19" s="4">
        <v>24</v>
      </c>
      <c r="G19" s="4">
        <v>279</v>
      </c>
      <c r="H19" s="4">
        <v>252</v>
      </c>
      <c r="I19" s="4">
        <v>16</v>
      </c>
      <c r="J19" s="4">
        <v>439</v>
      </c>
      <c r="K19" s="4">
        <v>5</v>
      </c>
      <c r="L19" s="4">
        <v>0</v>
      </c>
      <c r="M19" s="4">
        <v>31</v>
      </c>
      <c r="N19" s="4">
        <v>212</v>
      </c>
      <c r="O19" s="4">
        <v>175</v>
      </c>
      <c r="P19" s="4">
        <v>16</v>
      </c>
      <c r="Q19" s="5">
        <v>305</v>
      </c>
      <c r="R19" s="5">
        <v>99</v>
      </c>
      <c r="S19" s="5">
        <v>31</v>
      </c>
      <c r="T19" s="5">
        <v>108</v>
      </c>
      <c r="U19" s="5">
        <v>22</v>
      </c>
      <c r="V19" s="5">
        <v>1</v>
      </c>
      <c r="W19" s="5">
        <v>0</v>
      </c>
      <c r="X19" s="5">
        <v>0</v>
      </c>
      <c r="Y19" s="19"/>
      <c r="Z19" s="19"/>
      <c r="AA19" s="19"/>
    </row>
    <row r="20" spans="1:27" ht="19.5" customHeight="1">
      <c r="A20" s="24"/>
      <c r="B20" s="10" t="s">
        <v>24</v>
      </c>
      <c r="C20" s="4">
        <v>539</v>
      </c>
      <c r="D20" s="4">
        <v>4</v>
      </c>
      <c r="E20" s="4">
        <v>0</v>
      </c>
      <c r="F20" s="4">
        <v>11</v>
      </c>
      <c r="G20" s="4">
        <v>242</v>
      </c>
      <c r="H20" s="4">
        <v>282</v>
      </c>
      <c r="I20" s="4">
        <v>0</v>
      </c>
      <c r="J20" s="4">
        <v>424</v>
      </c>
      <c r="K20" s="4">
        <v>10</v>
      </c>
      <c r="L20" s="4">
        <v>0</v>
      </c>
      <c r="M20" s="4">
        <v>18</v>
      </c>
      <c r="N20" s="4">
        <v>205</v>
      </c>
      <c r="O20" s="4">
        <v>191</v>
      </c>
      <c r="P20" s="4">
        <v>0</v>
      </c>
      <c r="Q20" s="5">
        <v>269</v>
      </c>
      <c r="R20" s="5">
        <v>115</v>
      </c>
      <c r="S20" s="5">
        <v>39</v>
      </c>
      <c r="T20" s="5">
        <v>122</v>
      </c>
      <c r="U20" s="5">
        <v>21</v>
      </c>
      <c r="V20" s="5">
        <v>0</v>
      </c>
      <c r="W20" s="5">
        <v>1</v>
      </c>
      <c r="X20" s="5">
        <v>2</v>
      </c>
      <c r="Y20" s="20"/>
      <c r="Z20" s="20"/>
      <c r="AA20" s="19"/>
    </row>
    <row r="21" spans="1:27" ht="19.5" customHeight="1">
      <c r="A21" s="22" t="s">
        <v>29</v>
      </c>
      <c r="B21" s="10" t="s">
        <v>22</v>
      </c>
      <c r="C21" s="4">
        <f aca="true" t="shared" si="5" ref="C21:X21">C22+C23</f>
        <v>566</v>
      </c>
      <c r="D21" s="4">
        <f t="shared" si="5"/>
        <v>4</v>
      </c>
      <c r="E21" s="4">
        <f t="shared" si="5"/>
        <v>0</v>
      </c>
      <c r="F21" s="4">
        <f t="shared" si="5"/>
        <v>35</v>
      </c>
      <c r="G21" s="4">
        <f t="shared" si="5"/>
        <v>150</v>
      </c>
      <c r="H21" s="4">
        <f t="shared" si="5"/>
        <v>371</v>
      </c>
      <c r="I21" s="4">
        <f t="shared" si="5"/>
        <v>6</v>
      </c>
      <c r="J21" s="4">
        <f t="shared" si="5"/>
        <v>791</v>
      </c>
      <c r="K21" s="4">
        <f t="shared" si="5"/>
        <v>17</v>
      </c>
      <c r="L21" s="4">
        <f t="shared" si="5"/>
        <v>0</v>
      </c>
      <c r="M21" s="4">
        <f t="shared" si="5"/>
        <v>79</v>
      </c>
      <c r="N21" s="4">
        <f t="shared" si="5"/>
        <v>240</v>
      </c>
      <c r="O21" s="4">
        <f t="shared" si="5"/>
        <v>450</v>
      </c>
      <c r="P21" s="4">
        <f t="shared" si="5"/>
        <v>5</v>
      </c>
      <c r="Q21" s="4">
        <f t="shared" si="5"/>
        <v>224</v>
      </c>
      <c r="R21" s="4">
        <f t="shared" si="5"/>
        <v>114</v>
      </c>
      <c r="S21" s="4">
        <f t="shared" si="5"/>
        <v>70</v>
      </c>
      <c r="T21" s="4">
        <f t="shared" si="5"/>
        <v>111</v>
      </c>
      <c r="U21" s="4">
        <f t="shared" si="5"/>
        <v>27</v>
      </c>
      <c r="V21" s="4">
        <f t="shared" si="5"/>
        <v>4</v>
      </c>
      <c r="W21" s="4">
        <f t="shared" si="5"/>
        <v>5</v>
      </c>
      <c r="X21" s="4">
        <f t="shared" si="5"/>
        <v>0</v>
      </c>
      <c r="Y21" s="18">
        <v>56</v>
      </c>
      <c r="Z21" s="18">
        <v>1</v>
      </c>
      <c r="AA21" s="19"/>
    </row>
    <row r="22" spans="1:27" ht="19.5" customHeight="1">
      <c r="A22" s="23"/>
      <c r="B22" s="10" t="s">
        <v>23</v>
      </c>
      <c r="C22" s="4">
        <v>283</v>
      </c>
      <c r="D22" s="4">
        <v>3</v>
      </c>
      <c r="E22" s="4">
        <v>0</v>
      </c>
      <c r="F22" s="4">
        <v>19</v>
      </c>
      <c r="G22" s="4">
        <v>77</v>
      </c>
      <c r="H22" s="4">
        <v>178</v>
      </c>
      <c r="I22" s="4">
        <v>6</v>
      </c>
      <c r="J22" s="4">
        <v>403</v>
      </c>
      <c r="K22" s="4">
        <v>6</v>
      </c>
      <c r="L22" s="4">
        <v>0</v>
      </c>
      <c r="M22" s="4">
        <v>44</v>
      </c>
      <c r="N22" s="4">
        <v>130</v>
      </c>
      <c r="O22" s="4">
        <v>218</v>
      </c>
      <c r="P22" s="4">
        <v>5</v>
      </c>
      <c r="Q22" s="5">
        <v>111</v>
      </c>
      <c r="R22" s="5">
        <v>51</v>
      </c>
      <c r="S22" s="5">
        <v>31</v>
      </c>
      <c r="T22" s="5">
        <v>63</v>
      </c>
      <c r="U22" s="5">
        <v>15</v>
      </c>
      <c r="V22" s="5">
        <v>4</v>
      </c>
      <c r="W22" s="5">
        <v>2</v>
      </c>
      <c r="X22" s="5">
        <v>0</v>
      </c>
      <c r="Y22" s="19"/>
      <c r="Z22" s="19"/>
      <c r="AA22" s="19"/>
    </row>
    <row r="23" spans="1:27" ht="19.5" customHeight="1">
      <c r="A23" s="24"/>
      <c r="B23" s="10" t="s">
        <v>24</v>
      </c>
      <c r="C23" s="4">
        <v>283</v>
      </c>
      <c r="D23" s="4">
        <v>1</v>
      </c>
      <c r="E23" s="4">
        <v>0</v>
      </c>
      <c r="F23" s="4">
        <v>16</v>
      </c>
      <c r="G23" s="4">
        <v>73</v>
      </c>
      <c r="H23" s="4">
        <v>193</v>
      </c>
      <c r="I23" s="4">
        <v>0</v>
      </c>
      <c r="J23" s="4">
        <v>388</v>
      </c>
      <c r="K23" s="4">
        <v>11</v>
      </c>
      <c r="L23" s="4">
        <v>0</v>
      </c>
      <c r="M23" s="4">
        <v>35</v>
      </c>
      <c r="N23" s="4">
        <v>110</v>
      </c>
      <c r="O23" s="4">
        <v>232</v>
      </c>
      <c r="P23" s="4">
        <v>0</v>
      </c>
      <c r="Q23" s="5">
        <v>113</v>
      </c>
      <c r="R23" s="5">
        <v>63</v>
      </c>
      <c r="S23" s="5">
        <v>39</v>
      </c>
      <c r="T23" s="5">
        <v>48</v>
      </c>
      <c r="U23" s="5">
        <v>12</v>
      </c>
      <c r="V23" s="5">
        <v>0</v>
      </c>
      <c r="W23" s="5">
        <v>3</v>
      </c>
      <c r="X23" s="5">
        <v>0</v>
      </c>
      <c r="Y23" s="20"/>
      <c r="Z23" s="20"/>
      <c r="AA23" s="19"/>
    </row>
    <row r="24" spans="1:27" ht="19.5" customHeight="1">
      <c r="A24" s="22" t="s">
        <v>30</v>
      </c>
      <c r="B24" s="10" t="s">
        <v>22</v>
      </c>
      <c r="C24" s="4">
        <f aca="true" t="shared" si="6" ref="C24:X24">C25+C26</f>
        <v>218</v>
      </c>
      <c r="D24" s="4">
        <f t="shared" si="6"/>
        <v>1</v>
      </c>
      <c r="E24" s="4">
        <v>0</v>
      </c>
      <c r="F24" s="4">
        <f t="shared" si="6"/>
        <v>7</v>
      </c>
      <c r="G24" s="4">
        <f t="shared" si="6"/>
        <v>120</v>
      </c>
      <c r="H24" s="4">
        <f t="shared" si="6"/>
        <v>81</v>
      </c>
      <c r="I24" s="4">
        <f t="shared" si="6"/>
        <v>9</v>
      </c>
      <c r="J24" s="4">
        <f t="shared" si="6"/>
        <v>180</v>
      </c>
      <c r="K24" s="4">
        <f t="shared" si="6"/>
        <v>1</v>
      </c>
      <c r="L24" s="4">
        <f t="shared" si="6"/>
        <v>0</v>
      </c>
      <c r="M24" s="4">
        <f t="shared" si="6"/>
        <v>6</v>
      </c>
      <c r="N24" s="4">
        <f t="shared" si="6"/>
        <v>83</v>
      </c>
      <c r="O24" s="4">
        <f t="shared" si="6"/>
        <v>85</v>
      </c>
      <c r="P24" s="4">
        <f t="shared" si="6"/>
        <v>5</v>
      </c>
      <c r="Q24" s="4">
        <f t="shared" si="6"/>
        <v>88</v>
      </c>
      <c r="R24" s="4">
        <f t="shared" si="6"/>
        <v>175</v>
      </c>
      <c r="S24" s="4">
        <f t="shared" si="6"/>
        <v>31</v>
      </c>
      <c r="T24" s="4">
        <f t="shared" si="6"/>
        <v>147</v>
      </c>
      <c r="U24" s="4">
        <f t="shared" si="6"/>
        <v>31</v>
      </c>
      <c r="V24" s="4">
        <f t="shared" si="6"/>
        <v>0</v>
      </c>
      <c r="W24" s="4">
        <f t="shared" si="6"/>
        <v>1</v>
      </c>
      <c r="X24" s="4">
        <f t="shared" si="6"/>
        <v>0</v>
      </c>
      <c r="Y24" s="18">
        <v>60</v>
      </c>
      <c r="Z24" s="18">
        <v>0</v>
      </c>
      <c r="AA24" s="19"/>
    </row>
    <row r="25" spans="1:27" ht="19.5" customHeight="1">
      <c r="A25" s="23"/>
      <c r="B25" s="10" t="s">
        <v>23</v>
      </c>
      <c r="C25" s="4">
        <v>106</v>
      </c>
      <c r="D25" s="4">
        <v>1</v>
      </c>
      <c r="E25" s="4">
        <v>0</v>
      </c>
      <c r="F25" s="4">
        <v>3</v>
      </c>
      <c r="G25" s="4">
        <v>54</v>
      </c>
      <c r="H25" s="4">
        <v>40</v>
      </c>
      <c r="I25" s="4">
        <v>8</v>
      </c>
      <c r="J25" s="4">
        <v>88</v>
      </c>
      <c r="K25" s="4">
        <v>0</v>
      </c>
      <c r="L25" s="4">
        <v>0</v>
      </c>
      <c r="M25" s="4">
        <v>5</v>
      </c>
      <c r="N25" s="4">
        <v>43</v>
      </c>
      <c r="O25" s="4">
        <v>35</v>
      </c>
      <c r="P25" s="4">
        <v>5</v>
      </c>
      <c r="Q25" s="5">
        <v>33</v>
      </c>
      <c r="R25" s="5">
        <v>86</v>
      </c>
      <c r="S25" s="5">
        <v>20</v>
      </c>
      <c r="T25" s="5">
        <v>77</v>
      </c>
      <c r="U25" s="5">
        <v>20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24"/>
      <c r="B26" s="10" t="s">
        <v>24</v>
      </c>
      <c r="C26" s="4">
        <v>112</v>
      </c>
      <c r="D26" s="4">
        <v>0</v>
      </c>
      <c r="E26" s="4">
        <v>0</v>
      </c>
      <c r="F26" s="4">
        <v>4</v>
      </c>
      <c r="G26" s="4">
        <v>66</v>
      </c>
      <c r="H26" s="4">
        <v>41</v>
      </c>
      <c r="I26" s="4">
        <v>1</v>
      </c>
      <c r="J26" s="4">
        <v>92</v>
      </c>
      <c r="K26" s="4">
        <v>1</v>
      </c>
      <c r="L26" s="4">
        <v>0</v>
      </c>
      <c r="M26" s="4">
        <v>1</v>
      </c>
      <c r="N26" s="4">
        <v>40</v>
      </c>
      <c r="O26" s="4">
        <v>50</v>
      </c>
      <c r="P26" s="4">
        <v>0</v>
      </c>
      <c r="Q26" s="5">
        <v>55</v>
      </c>
      <c r="R26" s="5">
        <v>89</v>
      </c>
      <c r="S26" s="5">
        <v>11</v>
      </c>
      <c r="T26" s="5">
        <v>70</v>
      </c>
      <c r="U26" s="5">
        <v>11</v>
      </c>
      <c r="V26" s="5">
        <v>0</v>
      </c>
      <c r="W26" s="5">
        <v>1</v>
      </c>
      <c r="X26" s="5">
        <v>0</v>
      </c>
      <c r="Y26" s="20"/>
      <c r="Z26" s="20"/>
      <c r="AA26" s="19"/>
    </row>
    <row r="27" spans="1:27" ht="19.5" customHeight="1">
      <c r="A27" s="22" t="s">
        <v>31</v>
      </c>
      <c r="B27" s="10" t="s">
        <v>22</v>
      </c>
      <c r="C27" s="4">
        <f aca="true" t="shared" si="7" ref="C27:X27">C28+C29</f>
        <v>55</v>
      </c>
      <c r="D27" s="4">
        <f t="shared" si="7"/>
        <v>0</v>
      </c>
      <c r="E27" s="4">
        <f t="shared" si="7"/>
        <v>0</v>
      </c>
      <c r="F27" s="4">
        <f t="shared" si="7"/>
        <v>6</v>
      </c>
      <c r="G27" s="4">
        <f t="shared" si="7"/>
        <v>29</v>
      </c>
      <c r="H27" s="4">
        <f t="shared" si="7"/>
        <v>20</v>
      </c>
      <c r="I27" s="4">
        <f t="shared" si="7"/>
        <v>0</v>
      </c>
      <c r="J27" s="4">
        <f t="shared" si="7"/>
        <v>95</v>
      </c>
      <c r="K27" s="4">
        <f t="shared" si="7"/>
        <v>1</v>
      </c>
      <c r="L27" s="4">
        <f t="shared" si="7"/>
        <v>0</v>
      </c>
      <c r="M27" s="4">
        <f t="shared" si="7"/>
        <v>1</v>
      </c>
      <c r="N27" s="4">
        <f t="shared" si="7"/>
        <v>36</v>
      </c>
      <c r="O27" s="4">
        <f t="shared" si="7"/>
        <v>56</v>
      </c>
      <c r="P27" s="4">
        <f t="shared" si="7"/>
        <v>1</v>
      </c>
      <c r="Q27" s="4">
        <f t="shared" si="7"/>
        <v>27</v>
      </c>
      <c r="R27" s="4">
        <f t="shared" si="7"/>
        <v>38</v>
      </c>
      <c r="S27" s="4">
        <f t="shared" si="7"/>
        <v>3</v>
      </c>
      <c r="T27" s="4">
        <f t="shared" si="7"/>
        <v>34</v>
      </c>
      <c r="U27" s="4">
        <f t="shared" si="7"/>
        <v>3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18">
        <v>17</v>
      </c>
      <c r="Z27" s="18">
        <v>0</v>
      </c>
      <c r="AA27" s="19"/>
    </row>
    <row r="28" spans="1:27" ht="19.5" customHeight="1">
      <c r="A28" s="23"/>
      <c r="B28" s="10" t="s">
        <v>23</v>
      </c>
      <c r="C28" s="4">
        <v>29</v>
      </c>
      <c r="D28" s="4">
        <v>0</v>
      </c>
      <c r="E28" s="4">
        <v>0</v>
      </c>
      <c r="F28" s="4">
        <v>5</v>
      </c>
      <c r="G28" s="4">
        <v>16</v>
      </c>
      <c r="H28" s="4">
        <v>8</v>
      </c>
      <c r="I28" s="4">
        <v>0</v>
      </c>
      <c r="J28" s="4">
        <v>47</v>
      </c>
      <c r="K28" s="4">
        <v>1</v>
      </c>
      <c r="L28" s="4">
        <v>0</v>
      </c>
      <c r="M28" s="4">
        <v>1</v>
      </c>
      <c r="N28" s="4">
        <v>20</v>
      </c>
      <c r="O28" s="4">
        <v>24</v>
      </c>
      <c r="P28" s="4">
        <v>1</v>
      </c>
      <c r="Q28" s="5">
        <v>17</v>
      </c>
      <c r="R28" s="5">
        <v>13</v>
      </c>
      <c r="S28" s="5">
        <v>2</v>
      </c>
      <c r="T28" s="5">
        <v>15</v>
      </c>
      <c r="U28" s="5">
        <v>3</v>
      </c>
      <c r="V28" s="5">
        <v>0</v>
      </c>
      <c r="W28" s="5">
        <v>0</v>
      </c>
      <c r="X28" s="5">
        <v>0</v>
      </c>
      <c r="Y28" s="19"/>
      <c r="Z28" s="19"/>
      <c r="AA28" s="19"/>
    </row>
    <row r="29" spans="1:27" ht="22.5" customHeight="1">
      <c r="A29" s="24"/>
      <c r="B29" s="10" t="s">
        <v>24</v>
      </c>
      <c r="C29" s="4">
        <v>26</v>
      </c>
      <c r="D29" s="4">
        <v>0</v>
      </c>
      <c r="E29" s="4">
        <v>0</v>
      </c>
      <c r="F29" s="4">
        <v>1</v>
      </c>
      <c r="G29" s="4">
        <v>13</v>
      </c>
      <c r="H29" s="4">
        <v>12</v>
      </c>
      <c r="I29" s="4">
        <v>0</v>
      </c>
      <c r="J29" s="4">
        <v>48</v>
      </c>
      <c r="K29" s="4">
        <v>0</v>
      </c>
      <c r="L29" s="4">
        <v>0</v>
      </c>
      <c r="M29" s="4">
        <v>0</v>
      </c>
      <c r="N29" s="4">
        <v>16</v>
      </c>
      <c r="O29" s="4">
        <v>32</v>
      </c>
      <c r="P29" s="4">
        <v>0</v>
      </c>
      <c r="Q29" s="5">
        <v>10</v>
      </c>
      <c r="R29" s="5">
        <v>25</v>
      </c>
      <c r="S29" s="5">
        <v>1</v>
      </c>
      <c r="T29" s="5">
        <v>19</v>
      </c>
      <c r="U29" s="5">
        <v>0</v>
      </c>
      <c r="V29" s="5">
        <v>0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L4:M4"/>
    <mergeCell ref="N4:N5"/>
    <mergeCell ref="H4:H5"/>
    <mergeCell ref="I4:I5"/>
    <mergeCell ref="J4:J5"/>
    <mergeCell ref="K4:K5"/>
    <mergeCell ref="B3:B5"/>
    <mergeCell ref="G4:G5"/>
    <mergeCell ref="A27:A29"/>
    <mergeCell ref="A6:A8"/>
    <mergeCell ref="A12:A14"/>
    <mergeCell ref="A15:A17"/>
    <mergeCell ref="A18:A20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Q3:Q5"/>
    <mergeCell ref="J3:P3"/>
    <mergeCell ref="C3:I3"/>
    <mergeCell ref="U3:U5"/>
    <mergeCell ref="V3:V5"/>
    <mergeCell ref="W3:W5"/>
    <mergeCell ref="D4:D5"/>
    <mergeCell ref="E4:F4"/>
    <mergeCell ref="O4:O5"/>
    <mergeCell ref="P4:P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80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142</v>
      </c>
      <c r="B3" s="13" t="s">
        <v>141</v>
      </c>
      <c r="C3" s="26" t="s">
        <v>45</v>
      </c>
      <c r="D3" s="26"/>
      <c r="E3" s="26"/>
      <c r="F3" s="26"/>
      <c r="G3" s="26"/>
      <c r="H3" s="26"/>
      <c r="I3" s="26"/>
      <c r="J3" s="25" t="s">
        <v>46</v>
      </c>
      <c r="K3" s="26"/>
      <c r="L3" s="26"/>
      <c r="M3" s="26"/>
      <c r="N3" s="26"/>
      <c r="O3" s="26"/>
      <c r="P3" s="27"/>
      <c r="Q3" s="13" t="s">
        <v>47</v>
      </c>
      <c r="R3" s="13" t="s">
        <v>126</v>
      </c>
      <c r="S3" s="13" t="s">
        <v>133</v>
      </c>
      <c r="T3" s="13" t="s">
        <v>132</v>
      </c>
      <c r="U3" s="13" t="s">
        <v>131</v>
      </c>
      <c r="V3" s="13" t="s">
        <v>130</v>
      </c>
      <c r="W3" s="13" t="s">
        <v>129</v>
      </c>
      <c r="X3" s="13" t="s">
        <v>91</v>
      </c>
      <c r="Y3" s="13" t="s">
        <v>147</v>
      </c>
      <c r="Z3" s="13" t="s">
        <v>148</v>
      </c>
      <c r="AA3" s="30" t="s">
        <v>139</v>
      </c>
      <c r="AC3" s="9"/>
    </row>
    <row r="4" spans="1:29" ht="24" customHeight="1">
      <c r="A4" s="14"/>
      <c r="B4" s="14"/>
      <c r="C4" s="16" t="s">
        <v>114</v>
      </c>
      <c r="D4" s="33" t="s">
        <v>109</v>
      </c>
      <c r="E4" s="25" t="s">
        <v>106</v>
      </c>
      <c r="F4" s="27"/>
      <c r="G4" s="13" t="s">
        <v>10</v>
      </c>
      <c r="H4" s="13" t="s">
        <v>105</v>
      </c>
      <c r="I4" s="35" t="s">
        <v>134</v>
      </c>
      <c r="J4" s="33" t="s">
        <v>114</v>
      </c>
      <c r="K4" s="13" t="s">
        <v>103</v>
      </c>
      <c r="L4" s="25" t="s">
        <v>113</v>
      </c>
      <c r="M4" s="27"/>
      <c r="N4" s="13" t="s">
        <v>140</v>
      </c>
      <c r="O4" s="33" t="s">
        <v>100</v>
      </c>
      <c r="P4" s="13" t="s">
        <v>134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6.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102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48</v>
      </c>
      <c r="B6" s="10" t="s">
        <v>49</v>
      </c>
      <c r="C6" s="4">
        <f aca="true" t="shared" si="0" ref="C6:X6">C7+C8</f>
        <v>4229</v>
      </c>
      <c r="D6" s="4">
        <f t="shared" si="0"/>
        <v>30</v>
      </c>
      <c r="E6" s="4">
        <f t="shared" si="0"/>
        <v>9</v>
      </c>
      <c r="F6" s="4">
        <f t="shared" si="0"/>
        <v>124</v>
      </c>
      <c r="G6" s="4">
        <f t="shared" si="0"/>
        <v>1658</v>
      </c>
      <c r="H6" s="4">
        <f t="shared" si="0"/>
        <v>2349</v>
      </c>
      <c r="I6" s="4">
        <f t="shared" si="0"/>
        <v>59</v>
      </c>
      <c r="J6" s="4">
        <f t="shared" si="0"/>
        <v>4316</v>
      </c>
      <c r="K6" s="4">
        <f t="shared" si="0"/>
        <v>25</v>
      </c>
      <c r="L6" s="4">
        <f t="shared" si="0"/>
        <v>1</v>
      </c>
      <c r="M6" s="4">
        <f t="shared" si="0"/>
        <v>254</v>
      </c>
      <c r="N6" s="4">
        <f t="shared" si="0"/>
        <v>1763</v>
      </c>
      <c r="O6" s="4">
        <f t="shared" si="0"/>
        <v>2226</v>
      </c>
      <c r="P6" s="4">
        <f t="shared" si="0"/>
        <v>47</v>
      </c>
      <c r="Q6" s="4">
        <f t="shared" si="0"/>
        <v>2528</v>
      </c>
      <c r="R6" s="4">
        <f t="shared" si="0"/>
        <v>922</v>
      </c>
      <c r="S6" s="4">
        <f t="shared" si="0"/>
        <v>303</v>
      </c>
      <c r="T6" s="4">
        <f t="shared" si="0"/>
        <v>1148</v>
      </c>
      <c r="U6" s="4">
        <f t="shared" si="0"/>
        <v>176</v>
      </c>
      <c r="V6" s="4">
        <f t="shared" si="0"/>
        <v>4</v>
      </c>
      <c r="W6" s="4">
        <f t="shared" si="0"/>
        <v>16</v>
      </c>
      <c r="X6" s="4">
        <f t="shared" si="0"/>
        <v>5</v>
      </c>
      <c r="Y6" s="18">
        <f>Y9+Y12+Y15+Y18+Y21+Y24+Y27</f>
        <v>243</v>
      </c>
      <c r="Z6" s="18">
        <f>Z9+Z12+Z15+Z18+Z21+Z24+Z27</f>
        <v>17</v>
      </c>
      <c r="AA6" s="18"/>
    </row>
    <row r="7" spans="1:27" ht="19.5" customHeight="1">
      <c r="A7" s="23"/>
      <c r="B7" s="10" t="s">
        <v>50</v>
      </c>
      <c r="C7" s="4">
        <v>2176</v>
      </c>
      <c r="D7" s="6">
        <v>13</v>
      </c>
      <c r="E7" s="6">
        <v>8</v>
      </c>
      <c r="F7" s="6">
        <v>73</v>
      </c>
      <c r="G7" s="6">
        <v>872</v>
      </c>
      <c r="H7" s="6">
        <v>1162</v>
      </c>
      <c r="I7" s="6">
        <v>48</v>
      </c>
      <c r="J7" s="6">
        <v>2185</v>
      </c>
      <c r="K7" s="6">
        <v>16</v>
      </c>
      <c r="L7" s="6">
        <v>1</v>
      </c>
      <c r="M7" s="6">
        <v>116</v>
      </c>
      <c r="N7" s="6">
        <v>911</v>
      </c>
      <c r="O7" s="6">
        <v>1098</v>
      </c>
      <c r="P7" s="6">
        <v>43</v>
      </c>
      <c r="Q7" s="6">
        <v>1291</v>
      </c>
      <c r="R7" s="6">
        <v>411</v>
      </c>
      <c r="S7" s="6">
        <v>145</v>
      </c>
      <c r="T7" s="6">
        <v>561</v>
      </c>
      <c r="U7" s="6">
        <v>117</v>
      </c>
      <c r="V7" s="6">
        <v>1</v>
      </c>
      <c r="W7" s="6">
        <v>4</v>
      </c>
      <c r="X7" s="6">
        <v>0</v>
      </c>
      <c r="Y7" s="19"/>
      <c r="Z7" s="19"/>
      <c r="AA7" s="19"/>
    </row>
    <row r="8" spans="1:27" ht="19.5" customHeight="1">
      <c r="A8" s="24"/>
      <c r="B8" s="10" t="s">
        <v>51</v>
      </c>
      <c r="C8" s="4">
        <v>2053</v>
      </c>
      <c r="D8" s="6">
        <v>17</v>
      </c>
      <c r="E8" s="6">
        <v>1</v>
      </c>
      <c r="F8" s="6">
        <v>51</v>
      </c>
      <c r="G8" s="6">
        <v>786</v>
      </c>
      <c r="H8" s="6">
        <v>1187</v>
      </c>
      <c r="I8" s="6">
        <v>11</v>
      </c>
      <c r="J8" s="6">
        <v>2131</v>
      </c>
      <c r="K8" s="6">
        <v>9</v>
      </c>
      <c r="L8" s="6">
        <v>0</v>
      </c>
      <c r="M8" s="6">
        <v>138</v>
      </c>
      <c r="N8" s="6">
        <v>852</v>
      </c>
      <c r="O8" s="6">
        <v>1128</v>
      </c>
      <c r="P8" s="6">
        <v>4</v>
      </c>
      <c r="Q8" s="6">
        <v>1237</v>
      </c>
      <c r="R8" s="6">
        <v>511</v>
      </c>
      <c r="S8" s="6">
        <v>158</v>
      </c>
      <c r="T8" s="6">
        <v>587</v>
      </c>
      <c r="U8" s="6">
        <v>59</v>
      </c>
      <c r="V8" s="6">
        <v>3</v>
      </c>
      <c r="W8" s="6">
        <v>12</v>
      </c>
      <c r="X8" s="6">
        <v>5</v>
      </c>
      <c r="Y8" s="20"/>
      <c r="Z8" s="20"/>
      <c r="AA8" s="19"/>
    </row>
    <row r="9" spans="1:27" ht="19.5" customHeight="1">
      <c r="A9" s="22" t="s">
        <v>52</v>
      </c>
      <c r="B9" s="10" t="s">
        <v>49</v>
      </c>
      <c r="C9" s="4">
        <f aca="true" t="shared" si="1" ref="C9:X9">C10+C11</f>
        <v>1216</v>
      </c>
      <c r="D9" s="4">
        <f t="shared" si="1"/>
        <v>7</v>
      </c>
      <c r="E9" s="4">
        <f t="shared" si="1"/>
        <v>2</v>
      </c>
      <c r="F9" s="4">
        <f t="shared" si="1"/>
        <v>38</v>
      </c>
      <c r="G9" s="4">
        <f t="shared" si="1"/>
        <v>523</v>
      </c>
      <c r="H9" s="4">
        <f t="shared" si="1"/>
        <v>621</v>
      </c>
      <c r="I9" s="4">
        <f t="shared" si="1"/>
        <v>25</v>
      </c>
      <c r="J9" s="4">
        <f t="shared" si="1"/>
        <v>870</v>
      </c>
      <c r="K9" s="4">
        <f t="shared" si="1"/>
        <v>9</v>
      </c>
      <c r="L9" s="4">
        <f t="shared" si="1"/>
        <v>0</v>
      </c>
      <c r="M9" s="4">
        <f t="shared" si="1"/>
        <v>73</v>
      </c>
      <c r="N9" s="4">
        <f t="shared" si="1"/>
        <v>407</v>
      </c>
      <c r="O9" s="4">
        <f t="shared" si="1"/>
        <v>371</v>
      </c>
      <c r="P9" s="4">
        <f t="shared" si="1"/>
        <v>10</v>
      </c>
      <c r="Q9" s="4">
        <f t="shared" si="1"/>
        <v>563</v>
      </c>
      <c r="R9" s="4">
        <f t="shared" si="1"/>
        <v>85</v>
      </c>
      <c r="S9" s="4">
        <f t="shared" si="1"/>
        <v>38</v>
      </c>
      <c r="T9" s="4">
        <f t="shared" si="1"/>
        <v>246</v>
      </c>
      <c r="U9" s="4">
        <f t="shared" si="1"/>
        <v>45</v>
      </c>
      <c r="V9" s="4">
        <f t="shared" si="1"/>
        <v>1</v>
      </c>
      <c r="W9" s="4">
        <f t="shared" si="1"/>
        <v>4</v>
      </c>
      <c r="X9" s="4">
        <f t="shared" si="1"/>
        <v>0</v>
      </c>
      <c r="Y9" s="18">
        <v>47</v>
      </c>
      <c r="Z9" s="18">
        <v>4</v>
      </c>
      <c r="AA9" s="19"/>
    </row>
    <row r="10" spans="1:27" ht="19.5" customHeight="1">
      <c r="A10" s="23"/>
      <c r="B10" s="10" t="s">
        <v>50</v>
      </c>
      <c r="C10" s="4">
        <v>644</v>
      </c>
      <c r="D10" s="4">
        <v>4</v>
      </c>
      <c r="E10" s="4">
        <v>1</v>
      </c>
      <c r="F10" s="4">
        <v>21</v>
      </c>
      <c r="G10" s="4">
        <v>286</v>
      </c>
      <c r="H10" s="4">
        <v>315</v>
      </c>
      <c r="I10" s="4">
        <v>17</v>
      </c>
      <c r="J10" s="4">
        <v>437</v>
      </c>
      <c r="K10" s="4">
        <v>7</v>
      </c>
      <c r="L10" s="4">
        <v>0</v>
      </c>
      <c r="M10" s="4">
        <v>32</v>
      </c>
      <c r="N10" s="4">
        <v>215</v>
      </c>
      <c r="O10" s="4">
        <v>175</v>
      </c>
      <c r="P10" s="4">
        <v>8</v>
      </c>
      <c r="Q10" s="4">
        <v>302</v>
      </c>
      <c r="R10" s="4">
        <v>41</v>
      </c>
      <c r="S10" s="4">
        <v>18</v>
      </c>
      <c r="T10" s="4">
        <v>118</v>
      </c>
      <c r="U10" s="4">
        <v>32</v>
      </c>
      <c r="V10" s="4">
        <v>1</v>
      </c>
      <c r="W10" s="4">
        <v>0</v>
      </c>
      <c r="X10" s="4">
        <v>0</v>
      </c>
      <c r="Y10" s="19"/>
      <c r="Z10" s="19"/>
      <c r="AA10" s="19"/>
    </row>
    <row r="11" spans="1:27" ht="19.5" customHeight="1">
      <c r="A11" s="24"/>
      <c r="B11" s="10" t="s">
        <v>51</v>
      </c>
      <c r="C11" s="4">
        <v>572</v>
      </c>
      <c r="D11" s="4">
        <v>3</v>
      </c>
      <c r="E11" s="4">
        <v>1</v>
      </c>
      <c r="F11" s="4">
        <v>17</v>
      </c>
      <c r="G11" s="4">
        <v>237</v>
      </c>
      <c r="H11" s="4">
        <v>306</v>
      </c>
      <c r="I11" s="4">
        <v>8</v>
      </c>
      <c r="J11" s="4">
        <v>433</v>
      </c>
      <c r="K11" s="4">
        <v>2</v>
      </c>
      <c r="L11" s="4">
        <v>0</v>
      </c>
      <c r="M11" s="4">
        <v>41</v>
      </c>
      <c r="N11" s="4">
        <v>192</v>
      </c>
      <c r="O11" s="4">
        <v>196</v>
      </c>
      <c r="P11" s="4">
        <v>2</v>
      </c>
      <c r="Q11" s="4">
        <v>261</v>
      </c>
      <c r="R11" s="4">
        <v>44</v>
      </c>
      <c r="S11" s="4">
        <v>20</v>
      </c>
      <c r="T11" s="4">
        <v>128</v>
      </c>
      <c r="U11" s="4">
        <v>13</v>
      </c>
      <c r="V11" s="4">
        <v>0</v>
      </c>
      <c r="W11" s="4">
        <v>4</v>
      </c>
      <c r="X11" s="4">
        <v>0</v>
      </c>
      <c r="Y11" s="20"/>
      <c r="Z11" s="20"/>
      <c r="AA11" s="19"/>
    </row>
    <row r="12" spans="1:27" ht="19.5" customHeight="1">
      <c r="A12" s="22" t="s">
        <v>53</v>
      </c>
      <c r="B12" s="10" t="s">
        <v>49</v>
      </c>
      <c r="C12" s="4">
        <f aca="true" t="shared" si="2" ref="C12:X12">C13+C14</f>
        <v>602</v>
      </c>
      <c r="D12" s="4">
        <f t="shared" si="2"/>
        <v>12</v>
      </c>
      <c r="E12" s="4">
        <f t="shared" si="2"/>
        <v>0</v>
      </c>
      <c r="F12" s="4">
        <f t="shared" si="2"/>
        <v>11</v>
      </c>
      <c r="G12" s="4">
        <f t="shared" si="2"/>
        <v>245</v>
      </c>
      <c r="H12" s="4">
        <f t="shared" si="2"/>
        <v>332</v>
      </c>
      <c r="I12" s="4">
        <f t="shared" si="2"/>
        <v>2</v>
      </c>
      <c r="J12" s="4">
        <f t="shared" si="2"/>
        <v>597</v>
      </c>
      <c r="K12" s="4">
        <f t="shared" si="2"/>
        <v>9</v>
      </c>
      <c r="L12" s="4">
        <f t="shared" si="2"/>
        <v>0</v>
      </c>
      <c r="M12" s="4">
        <f t="shared" si="2"/>
        <v>43</v>
      </c>
      <c r="N12" s="4">
        <f t="shared" si="2"/>
        <v>242</v>
      </c>
      <c r="O12" s="4">
        <f t="shared" si="2"/>
        <v>295</v>
      </c>
      <c r="P12" s="4">
        <f t="shared" si="2"/>
        <v>8</v>
      </c>
      <c r="Q12" s="4">
        <f t="shared" si="2"/>
        <v>361</v>
      </c>
      <c r="R12" s="4">
        <f t="shared" si="2"/>
        <v>162</v>
      </c>
      <c r="S12" s="4">
        <f t="shared" si="2"/>
        <v>29</v>
      </c>
      <c r="T12" s="4">
        <f t="shared" si="2"/>
        <v>207</v>
      </c>
      <c r="U12" s="4">
        <f t="shared" si="2"/>
        <v>27</v>
      </c>
      <c r="V12" s="4">
        <f t="shared" si="2"/>
        <v>1</v>
      </c>
      <c r="W12" s="4">
        <f t="shared" si="2"/>
        <v>2</v>
      </c>
      <c r="X12" s="4">
        <f t="shared" si="2"/>
        <v>1</v>
      </c>
      <c r="Y12" s="18">
        <v>31</v>
      </c>
      <c r="Z12" s="18">
        <v>3</v>
      </c>
      <c r="AA12" s="19"/>
    </row>
    <row r="13" spans="1:27" ht="19.5" customHeight="1">
      <c r="A13" s="23"/>
      <c r="B13" s="10" t="s">
        <v>50</v>
      </c>
      <c r="C13" s="4">
        <v>302</v>
      </c>
      <c r="D13" s="4">
        <v>3</v>
      </c>
      <c r="E13" s="4">
        <v>0</v>
      </c>
      <c r="F13" s="4">
        <v>8</v>
      </c>
      <c r="G13" s="4">
        <v>119</v>
      </c>
      <c r="H13" s="4">
        <v>171</v>
      </c>
      <c r="I13" s="4">
        <v>1</v>
      </c>
      <c r="J13" s="4">
        <v>314</v>
      </c>
      <c r="K13" s="4">
        <v>5</v>
      </c>
      <c r="L13" s="4">
        <v>0</v>
      </c>
      <c r="M13" s="4">
        <v>19</v>
      </c>
      <c r="N13" s="4">
        <v>120</v>
      </c>
      <c r="O13" s="4">
        <v>163</v>
      </c>
      <c r="P13" s="4">
        <v>7</v>
      </c>
      <c r="Q13" s="5">
        <v>184</v>
      </c>
      <c r="R13" s="5">
        <v>69</v>
      </c>
      <c r="S13" s="5">
        <v>11</v>
      </c>
      <c r="T13" s="5">
        <v>99</v>
      </c>
      <c r="U13" s="5">
        <v>15</v>
      </c>
      <c r="V13" s="5">
        <v>0</v>
      </c>
      <c r="W13" s="5">
        <v>1</v>
      </c>
      <c r="X13" s="5">
        <v>0</v>
      </c>
      <c r="Y13" s="19"/>
      <c r="Z13" s="19"/>
      <c r="AA13" s="19"/>
    </row>
    <row r="14" spans="1:27" ht="19.5" customHeight="1">
      <c r="A14" s="24"/>
      <c r="B14" s="10" t="s">
        <v>51</v>
      </c>
      <c r="C14" s="4">
        <v>300</v>
      </c>
      <c r="D14" s="4">
        <v>9</v>
      </c>
      <c r="E14" s="4">
        <v>0</v>
      </c>
      <c r="F14" s="4">
        <v>3</v>
      </c>
      <c r="G14" s="4">
        <v>126</v>
      </c>
      <c r="H14" s="4">
        <v>161</v>
      </c>
      <c r="I14" s="4">
        <v>1</v>
      </c>
      <c r="J14" s="4">
        <v>283</v>
      </c>
      <c r="K14" s="4">
        <v>4</v>
      </c>
      <c r="L14" s="4">
        <v>0</v>
      </c>
      <c r="M14" s="4">
        <v>24</v>
      </c>
      <c r="N14" s="4">
        <v>122</v>
      </c>
      <c r="O14" s="4">
        <v>132</v>
      </c>
      <c r="P14" s="4">
        <v>1</v>
      </c>
      <c r="Q14" s="5">
        <v>177</v>
      </c>
      <c r="R14" s="5">
        <v>93</v>
      </c>
      <c r="S14" s="5">
        <v>18</v>
      </c>
      <c r="T14" s="5">
        <v>108</v>
      </c>
      <c r="U14" s="5">
        <v>12</v>
      </c>
      <c r="V14" s="5">
        <v>1</v>
      </c>
      <c r="W14" s="5">
        <v>1</v>
      </c>
      <c r="X14" s="5">
        <v>1</v>
      </c>
      <c r="Y14" s="20"/>
      <c r="Z14" s="20"/>
      <c r="AA14" s="19"/>
    </row>
    <row r="15" spans="1:27" ht="19.5" customHeight="1">
      <c r="A15" s="22" t="s">
        <v>54</v>
      </c>
      <c r="B15" s="10" t="s">
        <v>49</v>
      </c>
      <c r="C15" s="4">
        <f aca="true" t="shared" si="3" ref="C15:X15">C16+C17</f>
        <v>636</v>
      </c>
      <c r="D15" s="4">
        <f t="shared" si="3"/>
        <v>1</v>
      </c>
      <c r="E15" s="4">
        <f t="shared" si="3"/>
        <v>0</v>
      </c>
      <c r="F15" s="4">
        <f t="shared" si="3"/>
        <v>11</v>
      </c>
      <c r="G15" s="4">
        <f t="shared" si="3"/>
        <v>203</v>
      </c>
      <c r="H15" s="4">
        <f t="shared" si="3"/>
        <v>417</v>
      </c>
      <c r="I15" s="4">
        <f t="shared" si="3"/>
        <v>4</v>
      </c>
      <c r="J15" s="4">
        <f t="shared" si="3"/>
        <v>685</v>
      </c>
      <c r="K15" s="4">
        <f t="shared" si="3"/>
        <v>2</v>
      </c>
      <c r="L15" s="4">
        <f t="shared" si="3"/>
        <v>0</v>
      </c>
      <c r="M15" s="4">
        <f t="shared" si="3"/>
        <v>26</v>
      </c>
      <c r="N15" s="4">
        <f t="shared" si="3"/>
        <v>276</v>
      </c>
      <c r="O15" s="4">
        <f t="shared" si="3"/>
        <v>375</v>
      </c>
      <c r="P15" s="4">
        <f t="shared" si="3"/>
        <v>6</v>
      </c>
      <c r="Q15" s="4">
        <f t="shared" si="3"/>
        <v>454</v>
      </c>
      <c r="R15" s="4">
        <f t="shared" si="3"/>
        <v>176</v>
      </c>
      <c r="S15" s="4">
        <f t="shared" si="3"/>
        <v>65</v>
      </c>
      <c r="T15" s="4">
        <f t="shared" si="3"/>
        <v>167</v>
      </c>
      <c r="U15" s="4">
        <f t="shared" si="3"/>
        <v>26</v>
      </c>
      <c r="V15" s="4">
        <f t="shared" si="3"/>
        <v>1</v>
      </c>
      <c r="W15" s="4">
        <f t="shared" si="3"/>
        <v>2</v>
      </c>
      <c r="X15" s="4">
        <f t="shared" si="3"/>
        <v>2</v>
      </c>
      <c r="Y15" s="18">
        <v>33</v>
      </c>
      <c r="Z15" s="18">
        <v>2</v>
      </c>
      <c r="AA15" s="19"/>
    </row>
    <row r="16" spans="1:27" ht="19.5" customHeight="1">
      <c r="A16" s="23"/>
      <c r="B16" s="10" t="s">
        <v>50</v>
      </c>
      <c r="C16" s="4">
        <v>309</v>
      </c>
      <c r="D16" s="4">
        <v>0</v>
      </c>
      <c r="E16" s="4">
        <v>0</v>
      </c>
      <c r="F16" s="4">
        <v>5</v>
      </c>
      <c r="G16" s="4">
        <v>101</v>
      </c>
      <c r="H16" s="4">
        <v>200</v>
      </c>
      <c r="I16" s="4">
        <v>3</v>
      </c>
      <c r="J16" s="4">
        <v>329</v>
      </c>
      <c r="K16" s="4">
        <v>0</v>
      </c>
      <c r="L16" s="4">
        <v>0</v>
      </c>
      <c r="M16" s="4">
        <v>11</v>
      </c>
      <c r="N16" s="4">
        <v>129</v>
      </c>
      <c r="O16" s="4">
        <v>183</v>
      </c>
      <c r="P16" s="4">
        <v>6</v>
      </c>
      <c r="Q16" s="5">
        <v>229</v>
      </c>
      <c r="R16" s="5">
        <v>72</v>
      </c>
      <c r="S16" s="5">
        <v>28</v>
      </c>
      <c r="T16" s="5">
        <v>78</v>
      </c>
      <c r="U16" s="5">
        <v>19</v>
      </c>
      <c r="V16" s="5">
        <v>0</v>
      </c>
      <c r="W16" s="5">
        <v>1</v>
      </c>
      <c r="X16" s="5">
        <v>0</v>
      </c>
      <c r="Y16" s="19"/>
      <c r="Z16" s="19"/>
      <c r="AA16" s="19"/>
    </row>
    <row r="17" spans="1:27" ht="19.5" customHeight="1">
      <c r="A17" s="24"/>
      <c r="B17" s="10" t="s">
        <v>51</v>
      </c>
      <c r="C17" s="4">
        <v>327</v>
      </c>
      <c r="D17" s="4">
        <v>1</v>
      </c>
      <c r="E17" s="4">
        <v>0</v>
      </c>
      <c r="F17" s="4">
        <v>6</v>
      </c>
      <c r="G17" s="4">
        <v>102</v>
      </c>
      <c r="H17" s="4">
        <v>217</v>
      </c>
      <c r="I17" s="4">
        <v>1</v>
      </c>
      <c r="J17" s="4">
        <v>356</v>
      </c>
      <c r="K17" s="4">
        <v>2</v>
      </c>
      <c r="L17" s="4">
        <v>0</v>
      </c>
      <c r="M17" s="4">
        <v>15</v>
      </c>
      <c r="N17" s="4">
        <v>147</v>
      </c>
      <c r="O17" s="4">
        <v>192</v>
      </c>
      <c r="P17" s="4">
        <v>0</v>
      </c>
      <c r="Q17" s="5">
        <v>225</v>
      </c>
      <c r="R17" s="5">
        <v>104</v>
      </c>
      <c r="S17" s="5">
        <v>37</v>
      </c>
      <c r="T17" s="5">
        <v>89</v>
      </c>
      <c r="U17" s="5">
        <v>7</v>
      </c>
      <c r="V17" s="5">
        <v>1</v>
      </c>
      <c r="W17" s="5">
        <v>1</v>
      </c>
      <c r="X17" s="5">
        <v>2</v>
      </c>
      <c r="Y17" s="20"/>
      <c r="Z17" s="20"/>
      <c r="AA17" s="19"/>
    </row>
    <row r="18" spans="1:27" ht="19.5" customHeight="1">
      <c r="A18" s="22" t="s">
        <v>55</v>
      </c>
      <c r="B18" s="10" t="s">
        <v>49</v>
      </c>
      <c r="C18" s="4">
        <f aca="true" t="shared" si="4" ref="C18:X18">C19+C20</f>
        <v>1195</v>
      </c>
      <c r="D18" s="4">
        <f t="shared" si="4"/>
        <v>2</v>
      </c>
      <c r="E18" s="4">
        <f t="shared" si="4"/>
        <v>1</v>
      </c>
      <c r="F18" s="4">
        <f t="shared" si="4"/>
        <v>43</v>
      </c>
      <c r="G18" s="4">
        <f t="shared" si="4"/>
        <v>456</v>
      </c>
      <c r="H18" s="4">
        <f t="shared" si="4"/>
        <v>679</v>
      </c>
      <c r="I18" s="4">
        <f t="shared" si="4"/>
        <v>14</v>
      </c>
      <c r="J18" s="4">
        <f t="shared" si="4"/>
        <v>950</v>
      </c>
      <c r="K18" s="4">
        <f t="shared" si="4"/>
        <v>2</v>
      </c>
      <c r="L18" s="4">
        <f t="shared" si="4"/>
        <v>1</v>
      </c>
      <c r="M18" s="4">
        <f t="shared" si="4"/>
        <v>55</v>
      </c>
      <c r="N18" s="4">
        <f t="shared" si="4"/>
        <v>510</v>
      </c>
      <c r="O18" s="4">
        <f t="shared" si="4"/>
        <v>372</v>
      </c>
      <c r="P18" s="4">
        <f t="shared" si="4"/>
        <v>10</v>
      </c>
      <c r="Q18" s="4">
        <f t="shared" si="4"/>
        <v>835</v>
      </c>
      <c r="R18" s="4">
        <f t="shared" si="4"/>
        <v>190</v>
      </c>
      <c r="S18" s="4">
        <f t="shared" si="4"/>
        <v>95</v>
      </c>
      <c r="T18" s="4">
        <f t="shared" si="4"/>
        <v>234</v>
      </c>
      <c r="U18" s="4">
        <f t="shared" si="4"/>
        <v>34</v>
      </c>
      <c r="V18" s="4">
        <f t="shared" si="4"/>
        <v>1</v>
      </c>
      <c r="W18" s="4">
        <f t="shared" si="4"/>
        <v>2</v>
      </c>
      <c r="X18" s="4">
        <f t="shared" si="4"/>
        <v>1</v>
      </c>
      <c r="Y18" s="18">
        <v>57</v>
      </c>
      <c r="Z18" s="18">
        <v>3</v>
      </c>
      <c r="AA18" s="19"/>
    </row>
    <row r="19" spans="1:27" ht="19.5" customHeight="1">
      <c r="A19" s="23"/>
      <c r="B19" s="10" t="s">
        <v>50</v>
      </c>
      <c r="C19" s="4">
        <v>615</v>
      </c>
      <c r="D19" s="4">
        <v>0</v>
      </c>
      <c r="E19" s="4">
        <v>1</v>
      </c>
      <c r="F19" s="4">
        <v>28</v>
      </c>
      <c r="G19" s="4">
        <v>245</v>
      </c>
      <c r="H19" s="4">
        <v>327</v>
      </c>
      <c r="I19" s="4">
        <v>14</v>
      </c>
      <c r="J19" s="4">
        <v>516</v>
      </c>
      <c r="K19" s="4">
        <v>1</v>
      </c>
      <c r="L19" s="4">
        <v>1</v>
      </c>
      <c r="M19" s="4">
        <v>29</v>
      </c>
      <c r="N19" s="4">
        <v>278</v>
      </c>
      <c r="O19" s="4">
        <v>197</v>
      </c>
      <c r="P19" s="4">
        <v>10</v>
      </c>
      <c r="Q19" s="5">
        <v>434</v>
      </c>
      <c r="R19" s="5">
        <v>76</v>
      </c>
      <c r="S19" s="5">
        <v>48</v>
      </c>
      <c r="T19" s="5">
        <v>109</v>
      </c>
      <c r="U19" s="5">
        <v>23</v>
      </c>
      <c r="V19" s="5">
        <v>0</v>
      </c>
      <c r="W19" s="5">
        <v>0</v>
      </c>
      <c r="X19" s="5">
        <v>0</v>
      </c>
      <c r="Y19" s="19"/>
      <c r="Z19" s="19"/>
      <c r="AA19" s="19"/>
    </row>
    <row r="20" spans="1:27" ht="19.5" customHeight="1">
      <c r="A20" s="24"/>
      <c r="B20" s="10" t="s">
        <v>51</v>
      </c>
      <c r="C20" s="4">
        <v>580</v>
      </c>
      <c r="D20" s="4">
        <v>2</v>
      </c>
      <c r="E20" s="4">
        <v>0</v>
      </c>
      <c r="F20" s="4">
        <v>15</v>
      </c>
      <c r="G20" s="4">
        <v>211</v>
      </c>
      <c r="H20" s="4">
        <v>352</v>
      </c>
      <c r="I20" s="4">
        <v>0</v>
      </c>
      <c r="J20" s="4">
        <v>434</v>
      </c>
      <c r="K20" s="4">
        <v>1</v>
      </c>
      <c r="L20" s="4">
        <v>0</v>
      </c>
      <c r="M20" s="4">
        <v>26</v>
      </c>
      <c r="N20" s="4">
        <v>232</v>
      </c>
      <c r="O20" s="4">
        <v>175</v>
      </c>
      <c r="P20" s="4">
        <v>0</v>
      </c>
      <c r="Q20" s="5">
        <v>401</v>
      </c>
      <c r="R20" s="5">
        <v>114</v>
      </c>
      <c r="S20" s="5">
        <v>47</v>
      </c>
      <c r="T20" s="5">
        <v>125</v>
      </c>
      <c r="U20" s="5">
        <v>11</v>
      </c>
      <c r="V20" s="5">
        <v>1</v>
      </c>
      <c r="W20" s="5">
        <v>2</v>
      </c>
      <c r="X20" s="5">
        <v>1</v>
      </c>
      <c r="Y20" s="20"/>
      <c r="Z20" s="20"/>
      <c r="AA20" s="19"/>
    </row>
    <row r="21" spans="1:27" ht="19.5" customHeight="1">
      <c r="A21" s="22" t="s">
        <v>56</v>
      </c>
      <c r="B21" s="10" t="s">
        <v>49</v>
      </c>
      <c r="C21" s="4">
        <f aca="true" t="shared" si="5" ref="C21:X21">C22+C23</f>
        <v>384</v>
      </c>
      <c r="D21" s="4">
        <f t="shared" si="5"/>
        <v>8</v>
      </c>
      <c r="E21" s="4">
        <f t="shared" si="5"/>
        <v>0</v>
      </c>
      <c r="F21" s="4">
        <f t="shared" si="5"/>
        <v>20</v>
      </c>
      <c r="G21" s="4">
        <f t="shared" si="5"/>
        <v>130</v>
      </c>
      <c r="H21" s="4">
        <f t="shared" si="5"/>
        <v>221</v>
      </c>
      <c r="I21" s="4">
        <f t="shared" si="5"/>
        <v>5</v>
      </c>
      <c r="J21" s="4">
        <f t="shared" si="5"/>
        <v>968</v>
      </c>
      <c r="K21" s="4">
        <f t="shared" si="5"/>
        <v>3</v>
      </c>
      <c r="L21" s="4">
        <f t="shared" si="5"/>
        <v>0</v>
      </c>
      <c r="M21" s="4">
        <f t="shared" si="5"/>
        <v>40</v>
      </c>
      <c r="N21" s="4">
        <f t="shared" si="5"/>
        <v>221</v>
      </c>
      <c r="O21" s="4">
        <f t="shared" si="5"/>
        <v>693</v>
      </c>
      <c r="P21" s="4">
        <f t="shared" si="5"/>
        <v>11</v>
      </c>
      <c r="Q21" s="4">
        <f t="shared" si="5"/>
        <v>215</v>
      </c>
      <c r="R21" s="4">
        <f t="shared" si="5"/>
        <v>121</v>
      </c>
      <c r="S21" s="4">
        <f t="shared" si="5"/>
        <v>42</v>
      </c>
      <c r="T21" s="4">
        <f t="shared" si="5"/>
        <v>100</v>
      </c>
      <c r="U21" s="4">
        <f t="shared" si="5"/>
        <v>17</v>
      </c>
      <c r="V21" s="4">
        <f t="shared" si="5"/>
        <v>0</v>
      </c>
      <c r="W21" s="4">
        <f t="shared" si="5"/>
        <v>2</v>
      </c>
      <c r="X21" s="4">
        <f t="shared" si="5"/>
        <v>1</v>
      </c>
      <c r="Y21" s="18">
        <v>24</v>
      </c>
      <c r="Z21" s="18">
        <v>2</v>
      </c>
      <c r="AA21" s="19"/>
    </row>
    <row r="22" spans="1:27" ht="19.5" customHeight="1">
      <c r="A22" s="23"/>
      <c r="B22" s="10" t="s">
        <v>50</v>
      </c>
      <c r="C22" s="4">
        <v>193</v>
      </c>
      <c r="D22" s="4">
        <v>6</v>
      </c>
      <c r="E22" s="4">
        <v>0</v>
      </c>
      <c r="F22" s="4">
        <v>10</v>
      </c>
      <c r="G22" s="4">
        <v>65</v>
      </c>
      <c r="H22" s="4">
        <v>107</v>
      </c>
      <c r="I22" s="4">
        <v>5</v>
      </c>
      <c r="J22" s="4">
        <v>476</v>
      </c>
      <c r="K22" s="4">
        <v>3</v>
      </c>
      <c r="L22" s="4">
        <v>0</v>
      </c>
      <c r="M22" s="4">
        <v>15</v>
      </c>
      <c r="N22" s="4">
        <v>117</v>
      </c>
      <c r="O22" s="4">
        <v>331</v>
      </c>
      <c r="P22" s="4">
        <v>10</v>
      </c>
      <c r="Q22" s="5">
        <v>106</v>
      </c>
      <c r="R22" s="5">
        <v>62</v>
      </c>
      <c r="S22" s="5">
        <v>20</v>
      </c>
      <c r="T22" s="5">
        <v>55</v>
      </c>
      <c r="U22" s="5">
        <v>12</v>
      </c>
      <c r="V22" s="5">
        <v>0</v>
      </c>
      <c r="W22" s="5">
        <v>1</v>
      </c>
      <c r="X22" s="5">
        <v>0</v>
      </c>
      <c r="Y22" s="19"/>
      <c r="Z22" s="19"/>
      <c r="AA22" s="19"/>
    </row>
    <row r="23" spans="1:27" ht="19.5" customHeight="1">
      <c r="A23" s="24"/>
      <c r="B23" s="10" t="s">
        <v>51</v>
      </c>
      <c r="C23" s="4">
        <v>191</v>
      </c>
      <c r="D23" s="4">
        <v>2</v>
      </c>
      <c r="E23" s="4">
        <v>0</v>
      </c>
      <c r="F23" s="4">
        <v>10</v>
      </c>
      <c r="G23" s="4">
        <v>65</v>
      </c>
      <c r="H23" s="4">
        <v>114</v>
      </c>
      <c r="I23" s="4">
        <v>0</v>
      </c>
      <c r="J23" s="4">
        <v>492</v>
      </c>
      <c r="K23" s="4">
        <v>0</v>
      </c>
      <c r="L23" s="4">
        <v>0</v>
      </c>
      <c r="M23" s="4">
        <v>25</v>
      </c>
      <c r="N23" s="4">
        <v>104</v>
      </c>
      <c r="O23" s="4">
        <v>362</v>
      </c>
      <c r="P23" s="4">
        <v>1</v>
      </c>
      <c r="Q23" s="5">
        <v>109</v>
      </c>
      <c r="R23" s="5">
        <v>59</v>
      </c>
      <c r="S23" s="5">
        <v>22</v>
      </c>
      <c r="T23" s="5">
        <v>45</v>
      </c>
      <c r="U23" s="5">
        <v>5</v>
      </c>
      <c r="V23" s="5">
        <v>0</v>
      </c>
      <c r="W23" s="5">
        <v>1</v>
      </c>
      <c r="X23" s="5">
        <v>1</v>
      </c>
      <c r="Y23" s="20"/>
      <c r="Z23" s="20"/>
      <c r="AA23" s="19"/>
    </row>
    <row r="24" spans="1:27" ht="19.5" customHeight="1">
      <c r="A24" s="22" t="s">
        <v>57</v>
      </c>
      <c r="B24" s="10" t="s">
        <v>49</v>
      </c>
      <c r="C24" s="4">
        <f aca="true" t="shared" si="6" ref="C24:X24">C25+C26</f>
        <v>136</v>
      </c>
      <c r="D24" s="4">
        <f t="shared" si="6"/>
        <v>0</v>
      </c>
      <c r="E24" s="4">
        <f t="shared" si="6"/>
        <v>0</v>
      </c>
      <c r="F24" s="4">
        <f t="shared" si="6"/>
        <v>1</v>
      </c>
      <c r="G24" s="4">
        <f t="shared" si="6"/>
        <v>73</v>
      </c>
      <c r="H24" s="4">
        <f t="shared" si="6"/>
        <v>54</v>
      </c>
      <c r="I24" s="4">
        <f t="shared" si="6"/>
        <v>8</v>
      </c>
      <c r="J24" s="4">
        <f t="shared" si="6"/>
        <v>188</v>
      </c>
      <c r="K24" s="4">
        <f t="shared" si="6"/>
        <v>0</v>
      </c>
      <c r="L24" s="4">
        <f t="shared" si="6"/>
        <v>0</v>
      </c>
      <c r="M24" s="4">
        <f t="shared" si="6"/>
        <v>9</v>
      </c>
      <c r="N24" s="4">
        <f t="shared" si="6"/>
        <v>85</v>
      </c>
      <c r="O24" s="4">
        <f t="shared" si="6"/>
        <v>93</v>
      </c>
      <c r="P24" s="4">
        <f t="shared" si="6"/>
        <v>1</v>
      </c>
      <c r="Q24" s="4">
        <f t="shared" si="6"/>
        <v>63</v>
      </c>
      <c r="R24" s="4">
        <f t="shared" si="6"/>
        <v>147</v>
      </c>
      <c r="S24" s="4">
        <f t="shared" si="6"/>
        <v>22</v>
      </c>
      <c r="T24" s="4">
        <f t="shared" si="6"/>
        <v>148</v>
      </c>
      <c r="U24" s="4">
        <f t="shared" si="6"/>
        <v>22</v>
      </c>
      <c r="V24" s="4">
        <f t="shared" si="6"/>
        <v>0</v>
      </c>
      <c r="W24" s="4">
        <f t="shared" si="6"/>
        <v>3</v>
      </c>
      <c r="X24" s="4">
        <f t="shared" si="6"/>
        <v>0</v>
      </c>
      <c r="Y24" s="18">
        <v>41</v>
      </c>
      <c r="Z24" s="18">
        <v>2</v>
      </c>
      <c r="AA24" s="19"/>
    </row>
    <row r="25" spans="1:27" ht="19.5" customHeight="1">
      <c r="A25" s="23"/>
      <c r="B25" s="10" t="s">
        <v>50</v>
      </c>
      <c r="C25" s="4">
        <v>74</v>
      </c>
      <c r="D25" s="4">
        <v>0</v>
      </c>
      <c r="E25" s="4">
        <v>0</v>
      </c>
      <c r="F25" s="4">
        <v>1</v>
      </c>
      <c r="G25" s="4">
        <v>38</v>
      </c>
      <c r="H25" s="4">
        <v>28</v>
      </c>
      <c r="I25" s="4">
        <v>7</v>
      </c>
      <c r="J25" s="4">
        <v>85</v>
      </c>
      <c r="K25" s="4">
        <v>0</v>
      </c>
      <c r="L25" s="4">
        <v>0</v>
      </c>
      <c r="M25" s="4">
        <v>6</v>
      </c>
      <c r="N25" s="4">
        <v>38</v>
      </c>
      <c r="O25" s="4">
        <v>40</v>
      </c>
      <c r="P25" s="4">
        <v>1</v>
      </c>
      <c r="Q25" s="5">
        <v>16</v>
      </c>
      <c r="R25" s="5">
        <v>71</v>
      </c>
      <c r="S25" s="5">
        <v>15</v>
      </c>
      <c r="T25" s="5">
        <v>74</v>
      </c>
      <c r="U25" s="5">
        <v>15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24"/>
      <c r="B26" s="10" t="s">
        <v>51</v>
      </c>
      <c r="C26" s="4">
        <v>62</v>
      </c>
      <c r="D26" s="4">
        <v>0</v>
      </c>
      <c r="E26" s="4">
        <v>0</v>
      </c>
      <c r="F26" s="4">
        <v>0</v>
      </c>
      <c r="G26" s="4">
        <v>35</v>
      </c>
      <c r="H26" s="4">
        <v>26</v>
      </c>
      <c r="I26" s="4">
        <v>1</v>
      </c>
      <c r="J26" s="4">
        <v>103</v>
      </c>
      <c r="K26" s="4">
        <v>0</v>
      </c>
      <c r="L26" s="4">
        <v>0</v>
      </c>
      <c r="M26" s="4">
        <v>3</v>
      </c>
      <c r="N26" s="4">
        <v>47</v>
      </c>
      <c r="O26" s="4">
        <v>53</v>
      </c>
      <c r="P26" s="4">
        <v>0</v>
      </c>
      <c r="Q26" s="5">
        <v>47</v>
      </c>
      <c r="R26" s="5">
        <v>76</v>
      </c>
      <c r="S26" s="5">
        <v>7</v>
      </c>
      <c r="T26" s="5">
        <v>74</v>
      </c>
      <c r="U26" s="5">
        <v>7</v>
      </c>
      <c r="V26" s="5">
        <v>0</v>
      </c>
      <c r="W26" s="5">
        <v>3</v>
      </c>
      <c r="X26" s="5">
        <v>0</v>
      </c>
      <c r="Y26" s="20"/>
      <c r="Z26" s="20"/>
      <c r="AA26" s="19"/>
    </row>
    <row r="27" spans="1:27" ht="19.5" customHeight="1">
      <c r="A27" s="22" t="s">
        <v>58</v>
      </c>
      <c r="B27" s="10" t="s">
        <v>49</v>
      </c>
      <c r="C27" s="4">
        <f aca="true" t="shared" si="7" ref="C27:X27">C28+C29</f>
        <v>60</v>
      </c>
      <c r="D27" s="4">
        <f t="shared" si="7"/>
        <v>0</v>
      </c>
      <c r="E27" s="4">
        <f t="shared" si="7"/>
        <v>6</v>
      </c>
      <c r="F27" s="4">
        <f t="shared" si="7"/>
        <v>0</v>
      </c>
      <c r="G27" s="4">
        <f t="shared" si="7"/>
        <v>28</v>
      </c>
      <c r="H27" s="4">
        <f t="shared" si="7"/>
        <v>25</v>
      </c>
      <c r="I27" s="4">
        <f t="shared" si="7"/>
        <v>1</v>
      </c>
      <c r="J27" s="4">
        <f t="shared" si="7"/>
        <v>58</v>
      </c>
      <c r="K27" s="4">
        <f t="shared" si="7"/>
        <v>0</v>
      </c>
      <c r="L27" s="4">
        <f t="shared" si="7"/>
        <v>0</v>
      </c>
      <c r="M27" s="4">
        <f t="shared" si="7"/>
        <v>8</v>
      </c>
      <c r="N27" s="4">
        <f t="shared" si="7"/>
        <v>22</v>
      </c>
      <c r="O27" s="4">
        <f t="shared" si="7"/>
        <v>27</v>
      </c>
      <c r="P27" s="4">
        <f t="shared" si="7"/>
        <v>1</v>
      </c>
      <c r="Q27" s="4">
        <f t="shared" si="7"/>
        <v>37</v>
      </c>
      <c r="R27" s="4">
        <f t="shared" si="7"/>
        <v>41</v>
      </c>
      <c r="S27" s="4">
        <f t="shared" si="7"/>
        <v>12</v>
      </c>
      <c r="T27" s="4">
        <f t="shared" si="7"/>
        <v>46</v>
      </c>
      <c r="U27" s="4">
        <f t="shared" si="7"/>
        <v>5</v>
      </c>
      <c r="V27" s="4">
        <f t="shared" si="7"/>
        <v>0</v>
      </c>
      <c r="W27" s="4">
        <f t="shared" si="7"/>
        <v>1</v>
      </c>
      <c r="X27" s="4">
        <f t="shared" si="7"/>
        <v>0</v>
      </c>
      <c r="Y27" s="18">
        <v>10</v>
      </c>
      <c r="Z27" s="18">
        <v>1</v>
      </c>
      <c r="AA27" s="19"/>
    </row>
    <row r="28" spans="1:27" ht="19.5" customHeight="1">
      <c r="A28" s="23"/>
      <c r="B28" s="10" t="s">
        <v>50</v>
      </c>
      <c r="C28" s="4">
        <v>39</v>
      </c>
      <c r="D28" s="4">
        <v>0</v>
      </c>
      <c r="E28" s="4">
        <v>6</v>
      </c>
      <c r="F28" s="4">
        <v>0</v>
      </c>
      <c r="G28" s="4">
        <v>18</v>
      </c>
      <c r="H28" s="4">
        <v>14</v>
      </c>
      <c r="I28" s="4">
        <v>1</v>
      </c>
      <c r="J28" s="4">
        <v>28</v>
      </c>
      <c r="K28" s="4">
        <v>0</v>
      </c>
      <c r="L28" s="4">
        <v>0</v>
      </c>
      <c r="M28" s="4">
        <v>4</v>
      </c>
      <c r="N28" s="4">
        <v>14</v>
      </c>
      <c r="O28" s="4">
        <v>9</v>
      </c>
      <c r="P28" s="4">
        <v>1</v>
      </c>
      <c r="Q28" s="5">
        <v>20</v>
      </c>
      <c r="R28" s="5">
        <v>20</v>
      </c>
      <c r="S28" s="5">
        <v>5</v>
      </c>
      <c r="T28" s="5">
        <v>28</v>
      </c>
      <c r="U28" s="5">
        <v>1</v>
      </c>
      <c r="V28" s="5">
        <v>0</v>
      </c>
      <c r="W28" s="5">
        <v>1</v>
      </c>
      <c r="X28" s="5">
        <v>0</v>
      </c>
      <c r="Y28" s="19"/>
      <c r="Z28" s="19"/>
      <c r="AA28" s="19"/>
    </row>
    <row r="29" spans="1:27" ht="22.5" customHeight="1">
      <c r="A29" s="24"/>
      <c r="B29" s="10" t="s">
        <v>51</v>
      </c>
      <c r="C29" s="4">
        <v>21</v>
      </c>
      <c r="D29" s="4">
        <v>0</v>
      </c>
      <c r="E29" s="4">
        <v>0</v>
      </c>
      <c r="F29" s="4">
        <v>0</v>
      </c>
      <c r="G29" s="4">
        <v>10</v>
      </c>
      <c r="H29" s="4">
        <v>11</v>
      </c>
      <c r="I29" s="4">
        <v>0</v>
      </c>
      <c r="J29" s="4">
        <v>30</v>
      </c>
      <c r="K29" s="4">
        <v>0</v>
      </c>
      <c r="L29" s="4">
        <v>0</v>
      </c>
      <c r="M29" s="4">
        <v>4</v>
      </c>
      <c r="N29" s="4">
        <v>8</v>
      </c>
      <c r="O29" s="4">
        <v>18</v>
      </c>
      <c r="P29" s="4">
        <v>0</v>
      </c>
      <c r="Q29" s="5">
        <v>17</v>
      </c>
      <c r="R29" s="5">
        <v>21</v>
      </c>
      <c r="S29" s="5">
        <v>7</v>
      </c>
      <c r="T29" s="5">
        <v>18</v>
      </c>
      <c r="U29" s="5">
        <v>4</v>
      </c>
      <c r="V29" s="5">
        <v>0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L4:M4"/>
    <mergeCell ref="N4:N5"/>
    <mergeCell ref="H4:H5"/>
    <mergeCell ref="I4:I5"/>
    <mergeCell ref="J4:J5"/>
    <mergeCell ref="K4:K5"/>
    <mergeCell ref="B3:B5"/>
    <mergeCell ref="G4:G5"/>
    <mergeCell ref="A27:A29"/>
    <mergeCell ref="A6:A8"/>
    <mergeCell ref="A12:A14"/>
    <mergeCell ref="A15:A17"/>
    <mergeCell ref="A18:A20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Q3:Q5"/>
    <mergeCell ref="J3:P3"/>
    <mergeCell ref="C3:I3"/>
    <mergeCell ref="U3:U5"/>
    <mergeCell ref="V3:V5"/>
    <mergeCell ref="W3:W5"/>
    <mergeCell ref="D4:D5"/>
    <mergeCell ref="E4:F4"/>
    <mergeCell ref="O4:O5"/>
    <mergeCell ref="P4:P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79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145</v>
      </c>
      <c r="B3" s="13" t="s">
        <v>137</v>
      </c>
      <c r="C3" s="26" t="s">
        <v>59</v>
      </c>
      <c r="D3" s="26"/>
      <c r="E3" s="26"/>
      <c r="F3" s="26"/>
      <c r="G3" s="26"/>
      <c r="H3" s="26"/>
      <c r="I3" s="26"/>
      <c r="J3" s="25" t="s">
        <v>60</v>
      </c>
      <c r="K3" s="26"/>
      <c r="L3" s="26"/>
      <c r="M3" s="26"/>
      <c r="N3" s="26"/>
      <c r="O3" s="26"/>
      <c r="P3" s="27"/>
      <c r="Q3" s="13" t="s">
        <v>61</v>
      </c>
      <c r="R3" s="13" t="s">
        <v>126</v>
      </c>
      <c r="S3" s="13" t="s">
        <v>133</v>
      </c>
      <c r="T3" s="13" t="s">
        <v>132</v>
      </c>
      <c r="U3" s="13" t="s">
        <v>131</v>
      </c>
      <c r="V3" s="13" t="s">
        <v>130</v>
      </c>
      <c r="W3" s="13" t="s">
        <v>129</v>
      </c>
      <c r="X3" s="13" t="s">
        <v>91</v>
      </c>
      <c r="Y3" s="13" t="s">
        <v>147</v>
      </c>
      <c r="Z3" s="13" t="s">
        <v>148</v>
      </c>
      <c r="AA3" s="30" t="s">
        <v>143</v>
      </c>
      <c r="AC3" s="9"/>
    </row>
    <row r="4" spans="1:29" ht="24" customHeight="1">
      <c r="A4" s="14"/>
      <c r="B4" s="14"/>
      <c r="C4" s="16" t="s">
        <v>114</v>
      </c>
      <c r="D4" s="33" t="s">
        <v>109</v>
      </c>
      <c r="E4" s="25" t="s">
        <v>106</v>
      </c>
      <c r="F4" s="27"/>
      <c r="G4" s="13" t="s">
        <v>62</v>
      </c>
      <c r="H4" s="13" t="s">
        <v>105</v>
      </c>
      <c r="I4" s="35" t="s">
        <v>134</v>
      </c>
      <c r="J4" s="33" t="s">
        <v>114</v>
      </c>
      <c r="K4" s="13" t="s">
        <v>103</v>
      </c>
      <c r="L4" s="25" t="s">
        <v>113</v>
      </c>
      <c r="M4" s="27"/>
      <c r="N4" s="13" t="s">
        <v>63</v>
      </c>
      <c r="O4" s="33" t="s">
        <v>144</v>
      </c>
      <c r="P4" s="13" t="s">
        <v>134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64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65</v>
      </c>
      <c r="B6" s="10" t="s">
        <v>66</v>
      </c>
      <c r="C6" s="4">
        <f aca="true" t="shared" si="0" ref="C6:X6">C7+C8</f>
        <v>3949</v>
      </c>
      <c r="D6" s="4">
        <f t="shared" si="0"/>
        <v>55</v>
      </c>
      <c r="E6" s="4">
        <f t="shared" si="0"/>
        <v>14</v>
      </c>
      <c r="F6" s="4">
        <f t="shared" si="0"/>
        <v>109</v>
      </c>
      <c r="G6" s="4">
        <f t="shared" si="0"/>
        <v>1584</v>
      </c>
      <c r="H6" s="4">
        <f t="shared" si="0"/>
        <v>2111</v>
      </c>
      <c r="I6" s="4">
        <f t="shared" si="0"/>
        <v>76</v>
      </c>
      <c r="J6" s="4">
        <f t="shared" si="0"/>
        <v>4136</v>
      </c>
      <c r="K6" s="4">
        <f t="shared" si="0"/>
        <v>22</v>
      </c>
      <c r="L6" s="4">
        <f t="shared" si="0"/>
        <v>6</v>
      </c>
      <c r="M6" s="4">
        <f t="shared" si="0"/>
        <v>209</v>
      </c>
      <c r="N6" s="4">
        <f t="shared" si="0"/>
        <v>1703</v>
      </c>
      <c r="O6" s="4">
        <f t="shared" si="0"/>
        <v>2157</v>
      </c>
      <c r="P6" s="4">
        <f t="shared" si="0"/>
        <v>39</v>
      </c>
      <c r="Q6" s="4">
        <f t="shared" si="0"/>
        <v>2253</v>
      </c>
      <c r="R6" s="4">
        <f t="shared" si="0"/>
        <v>862</v>
      </c>
      <c r="S6" s="4">
        <f t="shared" si="0"/>
        <v>327</v>
      </c>
      <c r="T6" s="4">
        <f t="shared" si="0"/>
        <v>1130</v>
      </c>
      <c r="U6" s="4">
        <f t="shared" si="0"/>
        <v>177</v>
      </c>
      <c r="V6" s="4">
        <f t="shared" si="0"/>
        <v>10</v>
      </c>
      <c r="W6" s="4">
        <f t="shared" si="0"/>
        <v>13</v>
      </c>
      <c r="X6" s="4">
        <f t="shared" si="0"/>
        <v>11</v>
      </c>
      <c r="Y6" s="18">
        <f>Y9+Y12+Y15+Y18+Y21+Y24+Y27</f>
        <v>350</v>
      </c>
      <c r="Z6" s="18">
        <f>Z9+Z12+Z15+Z18+Z21+Z24+Z27</f>
        <v>18</v>
      </c>
      <c r="AA6" s="18"/>
    </row>
    <row r="7" spans="1:27" ht="19.5" customHeight="1">
      <c r="A7" s="23"/>
      <c r="B7" s="10" t="s">
        <v>67</v>
      </c>
      <c r="C7" s="4">
        <v>2051</v>
      </c>
      <c r="D7" s="6">
        <v>47</v>
      </c>
      <c r="E7" s="6">
        <v>14</v>
      </c>
      <c r="F7" s="6">
        <v>61</v>
      </c>
      <c r="G7" s="6">
        <v>819</v>
      </c>
      <c r="H7" s="6">
        <v>1047</v>
      </c>
      <c r="I7" s="6">
        <v>63</v>
      </c>
      <c r="J7" s="6">
        <v>2123</v>
      </c>
      <c r="K7" s="6">
        <v>6</v>
      </c>
      <c r="L7" s="6">
        <v>5</v>
      </c>
      <c r="M7" s="6">
        <v>103</v>
      </c>
      <c r="N7" s="6">
        <v>906</v>
      </c>
      <c r="O7" s="6">
        <v>1066</v>
      </c>
      <c r="P7" s="6">
        <v>37</v>
      </c>
      <c r="Q7" s="6">
        <v>1156</v>
      </c>
      <c r="R7" s="6">
        <v>438</v>
      </c>
      <c r="S7" s="6">
        <v>157</v>
      </c>
      <c r="T7" s="6">
        <v>559</v>
      </c>
      <c r="U7" s="6">
        <v>111</v>
      </c>
      <c r="V7" s="6">
        <v>8</v>
      </c>
      <c r="W7" s="6">
        <v>8</v>
      </c>
      <c r="X7" s="6">
        <v>5</v>
      </c>
      <c r="Y7" s="19"/>
      <c r="Z7" s="19"/>
      <c r="AA7" s="19"/>
    </row>
    <row r="8" spans="1:27" ht="19.5" customHeight="1">
      <c r="A8" s="24"/>
      <c r="B8" s="10" t="s">
        <v>68</v>
      </c>
      <c r="C8" s="4">
        <v>1898</v>
      </c>
      <c r="D8" s="6">
        <v>8</v>
      </c>
      <c r="E8" s="6">
        <v>0</v>
      </c>
      <c r="F8" s="6">
        <v>48</v>
      </c>
      <c r="G8" s="6">
        <v>765</v>
      </c>
      <c r="H8" s="6">
        <v>1064</v>
      </c>
      <c r="I8" s="6">
        <v>13</v>
      </c>
      <c r="J8" s="6">
        <v>2013</v>
      </c>
      <c r="K8" s="6">
        <v>16</v>
      </c>
      <c r="L8" s="6">
        <v>1</v>
      </c>
      <c r="M8" s="6">
        <v>106</v>
      </c>
      <c r="N8" s="6">
        <v>797</v>
      </c>
      <c r="O8" s="6">
        <v>1091</v>
      </c>
      <c r="P8" s="6">
        <v>2</v>
      </c>
      <c r="Q8" s="6">
        <v>1097</v>
      </c>
      <c r="R8" s="6">
        <v>424</v>
      </c>
      <c r="S8" s="6">
        <v>170</v>
      </c>
      <c r="T8" s="6">
        <v>571</v>
      </c>
      <c r="U8" s="6">
        <v>66</v>
      </c>
      <c r="V8" s="6">
        <v>2</v>
      </c>
      <c r="W8" s="6">
        <v>5</v>
      </c>
      <c r="X8" s="6">
        <v>6</v>
      </c>
      <c r="Y8" s="20"/>
      <c r="Z8" s="20"/>
      <c r="AA8" s="19"/>
    </row>
    <row r="9" spans="1:27" ht="19.5" customHeight="1">
      <c r="A9" s="22" t="s">
        <v>69</v>
      </c>
      <c r="B9" s="10" t="s">
        <v>66</v>
      </c>
      <c r="C9" s="4">
        <f aca="true" t="shared" si="1" ref="C9:W9">C10+C11</f>
        <v>1143</v>
      </c>
      <c r="D9" s="4">
        <f t="shared" si="1"/>
        <v>49</v>
      </c>
      <c r="E9" s="4">
        <f t="shared" si="1"/>
        <v>0</v>
      </c>
      <c r="F9" s="4">
        <f t="shared" si="1"/>
        <v>40</v>
      </c>
      <c r="G9" s="4">
        <f t="shared" si="1"/>
        <v>481</v>
      </c>
      <c r="H9" s="4">
        <f t="shared" si="1"/>
        <v>554</v>
      </c>
      <c r="I9" s="4">
        <f t="shared" si="1"/>
        <v>19</v>
      </c>
      <c r="J9" s="4">
        <f t="shared" si="1"/>
        <v>825</v>
      </c>
      <c r="K9" s="4">
        <f t="shared" si="1"/>
        <v>1</v>
      </c>
      <c r="L9" s="4">
        <f t="shared" si="1"/>
        <v>0</v>
      </c>
      <c r="M9" s="4">
        <f t="shared" si="1"/>
        <v>54</v>
      </c>
      <c r="N9" s="4">
        <f t="shared" si="1"/>
        <v>429</v>
      </c>
      <c r="O9" s="4">
        <f t="shared" si="1"/>
        <v>336</v>
      </c>
      <c r="P9" s="4">
        <f t="shared" si="1"/>
        <v>5</v>
      </c>
      <c r="Q9" s="4">
        <f t="shared" si="1"/>
        <v>426</v>
      </c>
      <c r="R9" s="4">
        <f t="shared" si="1"/>
        <v>55</v>
      </c>
      <c r="S9" s="4">
        <f t="shared" si="1"/>
        <v>40</v>
      </c>
      <c r="T9" s="4">
        <f t="shared" si="1"/>
        <v>230</v>
      </c>
      <c r="U9" s="4">
        <f t="shared" si="1"/>
        <v>48</v>
      </c>
      <c r="V9" s="4">
        <f t="shared" si="1"/>
        <v>1</v>
      </c>
      <c r="W9" s="4">
        <f t="shared" si="1"/>
        <v>5</v>
      </c>
      <c r="X9" s="4">
        <v>0</v>
      </c>
      <c r="Y9" s="18">
        <v>68</v>
      </c>
      <c r="Z9" s="18">
        <v>3</v>
      </c>
      <c r="AA9" s="19"/>
    </row>
    <row r="10" spans="1:27" ht="19.5" customHeight="1">
      <c r="A10" s="23"/>
      <c r="B10" s="10" t="s">
        <v>67</v>
      </c>
      <c r="C10" s="4">
        <v>654</v>
      </c>
      <c r="D10" s="4">
        <v>46</v>
      </c>
      <c r="E10" s="4">
        <v>0</v>
      </c>
      <c r="F10" s="4">
        <v>20</v>
      </c>
      <c r="G10" s="4">
        <v>267</v>
      </c>
      <c r="H10" s="4">
        <v>305</v>
      </c>
      <c r="I10" s="4">
        <v>16</v>
      </c>
      <c r="J10" s="4">
        <v>429</v>
      </c>
      <c r="K10" s="4">
        <v>1</v>
      </c>
      <c r="L10" s="4">
        <v>0</v>
      </c>
      <c r="M10" s="4">
        <v>28</v>
      </c>
      <c r="N10" s="4">
        <v>234</v>
      </c>
      <c r="O10" s="4">
        <v>162</v>
      </c>
      <c r="P10" s="4">
        <v>4</v>
      </c>
      <c r="Q10" s="4">
        <v>222</v>
      </c>
      <c r="R10" s="4">
        <v>38</v>
      </c>
      <c r="S10" s="4">
        <v>21</v>
      </c>
      <c r="T10" s="4">
        <v>109</v>
      </c>
      <c r="U10" s="4">
        <v>35</v>
      </c>
      <c r="V10" s="4">
        <v>1</v>
      </c>
      <c r="W10" s="4">
        <v>2</v>
      </c>
      <c r="X10" s="4">
        <v>0</v>
      </c>
      <c r="Y10" s="19"/>
      <c r="Z10" s="19"/>
      <c r="AA10" s="19"/>
    </row>
    <row r="11" spans="1:27" ht="19.5" customHeight="1">
      <c r="A11" s="24"/>
      <c r="B11" s="10" t="s">
        <v>68</v>
      </c>
      <c r="C11" s="4">
        <v>489</v>
      </c>
      <c r="D11" s="4">
        <v>3</v>
      </c>
      <c r="E11" s="4">
        <v>0</v>
      </c>
      <c r="F11" s="4">
        <v>20</v>
      </c>
      <c r="G11" s="4">
        <v>214</v>
      </c>
      <c r="H11" s="4">
        <v>249</v>
      </c>
      <c r="I11" s="4">
        <v>3</v>
      </c>
      <c r="J11" s="4">
        <v>396</v>
      </c>
      <c r="K11" s="4">
        <v>0</v>
      </c>
      <c r="L11" s="4">
        <v>0</v>
      </c>
      <c r="M11" s="4">
        <v>26</v>
      </c>
      <c r="N11" s="4">
        <v>195</v>
      </c>
      <c r="O11" s="4">
        <v>174</v>
      </c>
      <c r="P11" s="4">
        <v>1</v>
      </c>
      <c r="Q11" s="4">
        <v>204</v>
      </c>
      <c r="R11" s="4">
        <v>17</v>
      </c>
      <c r="S11" s="4">
        <v>19</v>
      </c>
      <c r="T11" s="4">
        <v>121</v>
      </c>
      <c r="U11" s="4">
        <v>13</v>
      </c>
      <c r="V11" s="4">
        <v>0</v>
      </c>
      <c r="W11" s="4">
        <v>3</v>
      </c>
      <c r="X11" s="4">
        <v>0</v>
      </c>
      <c r="Y11" s="20"/>
      <c r="Z11" s="20"/>
      <c r="AA11" s="19"/>
    </row>
    <row r="12" spans="1:27" ht="19.5" customHeight="1">
      <c r="A12" s="22" t="s">
        <v>70</v>
      </c>
      <c r="B12" s="10" t="s">
        <v>66</v>
      </c>
      <c r="C12" s="4">
        <f aca="true" t="shared" si="2" ref="C12:X12">C13+C14</f>
        <v>595</v>
      </c>
      <c r="D12" s="4">
        <f t="shared" si="2"/>
        <v>2</v>
      </c>
      <c r="E12" s="4">
        <f t="shared" si="2"/>
        <v>0</v>
      </c>
      <c r="F12" s="4">
        <f t="shared" si="2"/>
        <v>16</v>
      </c>
      <c r="G12" s="4">
        <f t="shared" si="2"/>
        <v>181</v>
      </c>
      <c r="H12" s="4">
        <f t="shared" si="2"/>
        <v>389</v>
      </c>
      <c r="I12" s="4">
        <f t="shared" si="2"/>
        <v>7</v>
      </c>
      <c r="J12" s="4">
        <f t="shared" si="2"/>
        <v>600</v>
      </c>
      <c r="K12" s="4">
        <f t="shared" si="2"/>
        <v>2</v>
      </c>
      <c r="L12" s="4">
        <f t="shared" si="2"/>
        <v>0</v>
      </c>
      <c r="M12" s="4">
        <f t="shared" si="2"/>
        <v>38</v>
      </c>
      <c r="N12" s="4">
        <f t="shared" si="2"/>
        <v>276</v>
      </c>
      <c r="O12" s="4">
        <f t="shared" si="2"/>
        <v>278</v>
      </c>
      <c r="P12" s="4">
        <f t="shared" si="2"/>
        <v>6</v>
      </c>
      <c r="Q12" s="4">
        <f t="shared" si="2"/>
        <v>319</v>
      </c>
      <c r="R12" s="4">
        <f t="shared" si="2"/>
        <v>137</v>
      </c>
      <c r="S12" s="4">
        <f t="shared" si="2"/>
        <v>38</v>
      </c>
      <c r="T12" s="4">
        <f t="shared" si="2"/>
        <v>169</v>
      </c>
      <c r="U12" s="4">
        <f t="shared" si="2"/>
        <v>18</v>
      </c>
      <c r="V12" s="4">
        <f t="shared" si="2"/>
        <v>0</v>
      </c>
      <c r="W12" s="4">
        <f t="shared" si="2"/>
        <v>1</v>
      </c>
      <c r="X12" s="4">
        <f t="shared" si="2"/>
        <v>2</v>
      </c>
      <c r="Y12" s="18">
        <v>57</v>
      </c>
      <c r="Z12" s="18">
        <v>3</v>
      </c>
      <c r="AA12" s="19"/>
    </row>
    <row r="13" spans="1:27" ht="19.5" customHeight="1">
      <c r="A13" s="23"/>
      <c r="B13" s="10" t="s">
        <v>67</v>
      </c>
      <c r="C13" s="4">
        <v>291</v>
      </c>
      <c r="D13" s="4">
        <v>0</v>
      </c>
      <c r="E13" s="4">
        <v>0</v>
      </c>
      <c r="F13" s="4">
        <v>10</v>
      </c>
      <c r="G13" s="4">
        <v>92</v>
      </c>
      <c r="H13" s="4">
        <v>182</v>
      </c>
      <c r="I13" s="4">
        <v>7</v>
      </c>
      <c r="J13" s="4">
        <v>310</v>
      </c>
      <c r="K13" s="4">
        <v>0</v>
      </c>
      <c r="L13" s="4">
        <v>0</v>
      </c>
      <c r="M13" s="4">
        <v>19</v>
      </c>
      <c r="N13" s="4">
        <v>153</v>
      </c>
      <c r="O13" s="4">
        <v>133</v>
      </c>
      <c r="P13" s="4">
        <v>5</v>
      </c>
      <c r="Q13" s="5">
        <v>163</v>
      </c>
      <c r="R13" s="5">
        <v>59</v>
      </c>
      <c r="S13" s="5">
        <v>17</v>
      </c>
      <c r="T13" s="5">
        <v>76</v>
      </c>
      <c r="U13" s="5">
        <v>9</v>
      </c>
      <c r="V13" s="5">
        <v>0</v>
      </c>
      <c r="W13" s="5">
        <v>1</v>
      </c>
      <c r="X13" s="5">
        <v>1</v>
      </c>
      <c r="Y13" s="19"/>
      <c r="Z13" s="19"/>
      <c r="AA13" s="19"/>
    </row>
    <row r="14" spans="1:27" ht="19.5" customHeight="1">
      <c r="A14" s="24"/>
      <c r="B14" s="10" t="s">
        <v>68</v>
      </c>
      <c r="C14" s="4">
        <v>304</v>
      </c>
      <c r="D14" s="4">
        <v>2</v>
      </c>
      <c r="E14" s="4">
        <v>0</v>
      </c>
      <c r="F14" s="4">
        <v>6</v>
      </c>
      <c r="G14" s="4">
        <v>89</v>
      </c>
      <c r="H14" s="4">
        <v>207</v>
      </c>
      <c r="I14" s="4">
        <v>0</v>
      </c>
      <c r="J14" s="4">
        <v>290</v>
      </c>
      <c r="K14" s="4">
        <v>2</v>
      </c>
      <c r="L14" s="4">
        <v>0</v>
      </c>
      <c r="M14" s="4">
        <v>19</v>
      </c>
      <c r="N14" s="4">
        <v>123</v>
      </c>
      <c r="O14" s="4">
        <v>145</v>
      </c>
      <c r="P14" s="4">
        <v>1</v>
      </c>
      <c r="Q14" s="5">
        <v>156</v>
      </c>
      <c r="R14" s="5">
        <v>78</v>
      </c>
      <c r="S14" s="5">
        <v>21</v>
      </c>
      <c r="T14" s="5">
        <v>93</v>
      </c>
      <c r="U14" s="5">
        <v>9</v>
      </c>
      <c r="V14" s="5">
        <v>0</v>
      </c>
      <c r="W14" s="5">
        <v>0</v>
      </c>
      <c r="X14" s="5">
        <v>1</v>
      </c>
      <c r="Y14" s="20"/>
      <c r="Z14" s="20"/>
      <c r="AA14" s="19"/>
    </row>
    <row r="15" spans="1:27" ht="19.5" customHeight="1">
      <c r="A15" s="22" t="s">
        <v>71</v>
      </c>
      <c r="B15" s="10" t="s">
        <v>66</v>
      </c>
      <c r="C15" s="4">
        <f aca="true" t="shared" si="3" ref="C15:X15">C16+C17</f>
        <v>649</v>
      </c>
      <c r="D15" s="4">
        <f t="shared" si="3"/>
        <v>0</v>
      </c>
      <c r="E15" s="4">
        <f t="shared" si="3"/>
        <v>0</v>
      </c>
      <c r="F15" s="4">
        <f t="shared" si="3"/>
        <v>13</v>
      </c>
      <c r="G15" s="4">
        <f t="shared" si="3"/>
        <v>235</v>
      </c>
      <c r="H15" s="4">
        <f t="shared" si="3"/>
        <v>393</v>
      </c>
      <c r="I15" s="4">
        <f t="shared" si="3"/>
        <v>7</v>
      </c>
      <c r="J15" s="4">
        <f t="shared" si="3"/>
        <v>620</v>
      </c>
      <c r="K15" s="4">
        <f t="shared" si="3"/>
        <v>2</v>
      </c>
      <c r="L15" s="4">
        <f t="shared" si="3"/>
        <v>0</v>
      </c>
      <c r="M15" s="4">
        <f t="shared" si="3"/>
        <v>29</v>
      </c>
      <c r="N15" s="4">
        <f t="shared" si="3"/>
        <v>204</v>
      </c>
      <c r="O15" s="4">
        <f t="shared" si="3"/>
        <v>372</v>
      </c>
      <c r="P15" s="4">
        <f t="shared" si="3"/>
        <v>13</v>
      </c>
      <c r="Q15" s="4">
        <f t="shared" si="3"/>
        <v>483</v>
      </c>
      <c r="R15" s="4">
        <f t="shared" si="3"/>
        <v>183</v>
      </c>
      <c r="S15" s="4">
        <f t="shared" si="3"/>
        <v>80</v>
      </c>
      <c r="T15" s="4">
        <f t="shared" si="3"/>
        <v>203</v>
      </c>
      <c r="U15" s="4">
        <f t="shared" si="3"/>
        <v>42</v>
      </c>
      <c r="V15" s="4">
        <f t="shared" si="3"/>
        <v>5</v>
      </c>
      <c r="W15" s="4">
        <f t="shared" si="3"/>
        <v>2</v>
      </c>
      <c r="X15" s="4">
        <f t="shared" si="3"/>
        <v>0</v>
      </c>
      <c r="Y15" s="18">
        <v>62</v>
      </c>
      <c r="Z15" s="18">
        <v>5</v>
      </c>
      <c r="AA15" s="19"/>
    </row>
    <row r="16" spans="1:27" ht="19.5" customHeight="1">
      <c r="A16" s="23"/>
      <c r="B16" s="10" t="s">
        <v>67</v>
      </c>
      <c r="C16" s="4">
        <v>306</v>
      </c>
      <c r="D16" s="4">
        <v>0</v>
      </c>
      <c r="E16" s="4">
        <v>0</v>
      </c>
      <c r="F16" s="4">
        <v>10</v>
      </c>
      <c r="G16" s="4">
        <v>112</v>
      </c>
      <c r="H16" s="4">
        <v>178</v>
      </c>
      <c r="I16" s="4">
        <v>5</v>
      </c>
      <c r="J16" s="4">
        <v>306</v>
      </c>
      <c r="K16" s="4">
        <v>0</v>
      </c>
      <c r="L16" s="4">
        <v>0</v>
      </c>
      <c r="M16" s="4">
        <v>13</v>
      </c>
      <c r="N16" s="4">
        <v>99</v>
      </c>
      <c r="O16" s="4">
        <v>181</v>
      </c>
      <c r="P16" s="4">
        <v>13</v>
      </c>
      <c r="Q16" s="5">
        <v>241</v>
      </c>
      <c r="R16" s="5">
        <v>97</v>
      </c>
      <c r="S16" s="5">
        <v>38</v>
      </c>
      <c r="T16" s="5">
        <v>103</v>
      </c>
      <c r="U16" s="5">
        <v>23</v>
      </c>
      <c r="V16" s="5">
        <v>4</v>
      </c>
      <c r="W16" s="5">
        <v>2</v>
      </c>
      <c r="X16" s="5">
        <v>0</v>
      </c>
      <c r="Y16" s="19"/>
      <c r="Z16" s="19"/>
      <c r="AA16" s="19"/>
    </row>
    <row r="17" spans="1:27" ht="19.5" customHeight="1">
      <c r="A17" s="24"/>
      <c r="B17" s="10" t="s">
        <v>68</v>
      </c>
      <c r="C17" s="4">
        <v>343</v>
      </c>
      <c r="D17" s="4">
        <v>0</v>
      </c>
      <c r="E17" s="4">
        <v>0</v>
      </c>
      <c r="F17" s="4">
        <v>3</v>
      </c>
      <c r="G17" s="4">
        <v>123</v>
      </c>
      <c r="H17" s="4">
        <v>215</v>
      </c>
      <c r="I17" s="4">
        <v>2</v>
      </c>
      <c r="J17" s="4">
        <v>314</v>
      </c>
      <c r="K17" s="4">
        <v>2</v>
      </c>
      <c r="L17" s="4">
        <v>0</v>
      </c>
      <c r="M17" s="4">
        <v>16</v>
      </c>
      <c r="N17" s="4">
        <v>105</v>
      </c>
      <c r="O17" s="4">
        <v>191</v>
      </c>
      <c r="P17" s="4">
        <v>0</v>
      </c>
      <c r="Q17" s="5">
        <v>242</v>
      </c>
      <c r="R17" s="5">
        <v>86</v>
      </c>
      <c r="S17" s="5">
        <v>42</v>
      </c>
      <c r="T17" s="5">
        <v>100</v>
      </c>
      <c r="U17" s="5">
        <v>19</v>
      </c>
      <c r="V17" s="5">
        <v>1</v>
      </c>
      <c r="W17" s="5">
        <v>0</v>
      </c>
      <c r="X17" s="5">
        <v>0</v>
      </c>
      <c r="Y17" s="20"/>
      <c r="Z17" s="20"/>
      <c r="AA17" s="19"/>
    </row>
    <row r="18" spans="1:27" ht="19.5" customHeight="1">
      <c r="A18" s="22" t="s">
        <v>72</v>
      </c>
      <c r="B18" s="10" t="s">
        <v>66</v>
      </c>
      <c r="C18" s="4">
        <f aca="true" t="shared" si="4" ref="C18:X18">C19+C20</f>
        <v>939</v>
      </c>
      <c r="D18" s="4">
        <f t="shared" si="4"/>
        <v>2</v>
      </c>
      <c r="E18" s="4">
        <f t="shared" si="4"/>
        <v>1</v>
      </c>
      <c r="F18" s="4">
        <f t="shared" si="4"/>
        <v>25</v>
      </c>
      <c r="G18" s="4">
        <f t="shared" si="4"/>
        <v>412</v>
      </c>
      <c r="H18" s="4">
        <f t="shared" si="4"/>
        <v>486</v>
      </c>
      <c r="I18" s="4">
        <f t="shared" si="4"/>
        <v>13</v>
      </c>
      <c r="J18" s="4">
        <f t="shared" si="4"/>
        <v>877</v>
      </c>
      <c r="K18" s="4">
        <f t="shared" si="4"/>
        <v>2</v>
      </c>
      <c r="L18" s="4">
        <f t="shared" si="4"/>
        <v>1</v>
      </c>
      <c r="M18" s="4">
        <f t="shared" si="4"/>
        <v>61</v>
      </c>
      <c r="N18" s="4">
        <f t="shared" si="4"/>
        <v>416</v>
      </c>
      <c r="O18" s="4">
        <f t="shared" si="4"/>
        <v>387</v>
      </c>
      <c r="P18" s="4">
        <f t="shared" si="4"/>
        <v>10</v>
      </c>
      <c r="Q18" s="4">
        <f t="shared" si="4"/>
        <v>657</v>
      </c>
      <c r="R18" s="4">
        <f t="shared" si="4"/>
        <v>180</v>
      </c>
      <c r="S18" s="4">
        <f t="shared" si="4"/>
        <v>72</v>
      </c>
      <c r="T18" s="4">
        <f t="shared" si="4"/>
        <v>234</v>
      </c>
      <c r="U18" s="4">
        <f t="shared" si="4"/>
        <v>17</v>
      </c>
      <c r="V18" s="4">
        <f t="shared" si="4"/>
        <v>4</v>
      </c>
      <c r="W18" s="4">
        <f t="shared" si="4"/>
        <v>3</v>
      </c>
      <c r="X18" s="4">
        <f t="shared" si="4"/>
        <v>7</v>
      </c>
      <c r="Y18" s="18">
        <v>67</v>
      </c>
      <c r="Z18" s="18">
        <v>7</v>
      </c>
      <c r="AA18" s="19"/>
    </row>
    <row r="19" spans="1:27" ht="19.5" customHeight="1">
      <c r="A19" s="23"/>
      <c r="B19" s="10" t="s">
        <v>67</v>
      </c>
      <c r="C19" s="4">
        <v>480</v>
      </c>
      <c r="D19" s="4">
        <v>1</v>
      </c>
      <c r="E19" s="4">
        <v>1</v>
      </c>
      <c r="F19" s="4">
        <v>15</v>
      </c>
      <c r="G19" s="4">
        <v>218</v>
      </c>
      <c r="H19" s="4">
        <v>234</v>
      </c>
      <c r="I19" s="4">
        <v>11</v>
      </c>
      <c r="J19" s="4">
        <v>462</v>
      </c>
      <c r="K19" s="4">
        <v>1</v>
      </c>
      <c r="L19" s="4">
        <v>1</v>
      </c>
      <c r="M19" s="4">
        <v>26</v>
      </c>
      <c r="N19" s="4">
        <v>225</v>
      </c>
      <c r="O19" s="4">
        <v>199</v>
      </c>
      <c r="P19" s="4">
        <v>10</v>
      </c>
      <c r="Q19" s="5">
        <v>350</v>
      </c>
      <c r="R19" s="5">
        <v>103</v>
      </c>
      <c r="S19" s="5">
        <v>35</v>
      </c>
      <c r="T19" s="5">
        <v>131</v>
      </c>
      <c r="U19" s="5">
        <v>10</v>
      </c>
      <c r="V19" s="5">
        <v>3</v>
      </c>
      <c r="W19" s="5">
        <v>1</v>
      </c>
      <c r="X19" s="5">
        <v>4</v>
      </c>
      <c r="Y19" s="19"/>
      <c r="Z19" s="19"/>
      <c r="AA19" s="19"/>
    </row>
    <row r="20" spans="1:27" ht="19.5" customHeight="1">
      <c r="A20" s="24"/>
      <c r="B20" s="10" t="s">
        <v>68</v>
      </c>
      <c r="C20" s="4">
        <v>459</v>
      </c>
      <c r="D20" s="4">
        <v>1</v>
      </c>
      <c r="E20" s="4">
        <v>0</v>
      </c>
      <c r="F20" s="4">
        <v>10</v>
      </c>
      <c r="G20" s="4">
        <v>194</v>
      </c>
      <c r="H20" s="4">
        <v>252</v>
      </c>
      <c r="I20" s="4">
        <v>2</v>
      </c>
      <c r="J20" s="4">
        <v>415</v>
      </c>
      <c r="K20" s="4">
        <v>1</v>
      </c>
      <c r="L20" s="4">
        <v>0</v>
      </c>
      <c r="M20" s="4">
        <v>35</v>
      </c>
      <c r="N20" s="4">
        <v>191</v>
      </c>
      <c r="O20" s="4">
        <v>188</v>
      </c>
      <c r="P20" s="4">
        <v>0</v>
      </c>
      <c r="Q20" s="5">
        <v>307</v>
      </c>
      <c r="R20" s="5">
        <v>77</v>
      </c>
      <c r="S20" s="5">
        <v>37</v>
      </c>
      <c r="T20" s="5">
        <v>103</v>
      </c>
      <c r="U20" s="5">
        <v>7</v>
      </c>
      <c r="V20" s="5">
        <v>1</v>
      </c>
      <c r="W20" s="5">
        <v>2</v>
      </c>
      <c r="X20" s="5">
        <v>3</v>
      </c>
      <c r="Y20" s="20"/>
      <c r="Z20" s="20"/>
      <c r="AA20" s="19"/>
    </row>
    <row r="21" spans="1:27" ht="19.5" customHeight="1">
      <c r="A21" s="22" t="s">
        <v>73</v>
      </c>
      <c r="B21" s="10" t="s">
        <v>66</v>
      </c>
      <c r="C21" s="4">
        <f aca="true" t="shared" si="5" ref="C21:X21">C22+C23</f>
        <v>386</v>
      </c>
      <c r="D21" s="4">
        <f t="shared" si="5"/>
        <v>2</v>
      </c>
      <c r="E21" s="4">
        <f t="shared" si="5"/>
        <v>0</v>
      </c>
      <c r="F21" s="4">
        <f t="shared" si="5"/>
        <v>12</v>
      </c>
      <c r="G21" s="4">
        <f t="shared" si="5"/>
        <v>165</v>
      </c>
      <c r="H21" s="4">
        <f t="shared" si="5"/>
        <v>198</v>
      </c>
      <c r="I21" s="4">
        <f t="shared" si="5"/>
        <v>9</v>
      </c>
      <c r="J21" s="4">
        <f t="shared" si="5"/>
        <v>912</v>
      </c>
      <c r="K21" s="4">
        <f t="shared" si="5"/>
        <v>15</v>
      </c>
      <c r="L21" s="4">
        <f t="shared" si="5"/>
        <v>0</v>
      </c>
      <c r="M21" s="4">
        <f t="shared" si="5"/>
        <v>22</v>
      </c>
      <c r="N21" s="4">
        <f t="shared" si="5"/>
        <v>223</v>
      </c>
      <c r="O21" s="4">
        <f t="shared" si="5"/>
        <v>649</v>
      </c>
      <c r="P21" s="4">
        <f t="shared" si="5"/>
        <v>3</v>
      </c>
      <c r="Q21" s="4">
        <f t="shared" si="5"/>
        <v>205</v>
      </c>
      <c r="R21" s="4">
        <f t="shared" si="5"/>
        <v>107</v>
      </c>
      <c r="S21" s="4">
        <f t="shared" si="5"/>
        <v>72</v>
      </c>
      <c r="T21" s="4">
        <f t="shared" si="5"/>
        <v>92</v>
      </c>
      <c r="U21" s="4">
        <f t="shared" si="5"/>
        <v>14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18">
        <v>40</v>
      </c>
      <c r="Z21" s="18">
        <v>0</v>
      </c>
      <c r="AA21" s="19"/>
    </row>
    <row r="22" spans="1:27" ht="19.5" customHeight="1">
      <c r="A22" s="23"/>
      <c r="B22" s="10" t="s">
        <v>67</v>
      </c>
      <c r="C22" s="4">
        <v>187</v>
      </c>
      <c r="D22" s="4">
        <v>0</v>
      </c>
      <c r="E22" s="4">
        <v>0</v>
      </c>
      <c r="F22" s="4">
        <v>4</v>
      </c>
      <c r="G22" s="4">
        <v>76</v>
      </c>
      <c r="H22" s="4">
        <v>100</v>
      </c>
      <c r="I22" s="4">
        <v>7</v>
      </c>
      <c r="J22" s="4">
        <v>478</v>
      </c>
      <c r="K22" s="4">
        <v>4</v>
      </c>
      <c r="L22" s="4">
        <v>0</v>
      </c>
      <c r="M22" s="4">
        <v>13</v>
      </c>
      <c r="N22" s="4">
        <v>116</v>
      </c>
      <c r="O22" s="4">
        <v>342</v>
      </c>
      <c r="P22" s="4">
        <v>3</v>
      </c>
      <c r="Q22" s="5">
        <v>108</v>
      </c>
      <c r="R22" s="5">
        <v>39</v>
      </c>
      <c r="S22" s="5">
        <v>42</v>
      </c>
      <c r="T22" s="5">
        <v>34</v>
      </c>
      <c r="U22" s="5">
        <v>11</v>
      </c>
      <c r="V22" s="5">
        <v>0</v>
      </c>
      <c r="W22" s="5">
        <v>0</v>
      </c>
      <c r="X22" s="5">
        <v>0</v>
      </c>
      <c r="Y22" s="19"/>
      <c r="Z22" s="19"/>
      <c r="AA22" s="19"/>
    </row>
    <row r="23" spans="1:27" ht="19.5" customHeight="1">
      <c r="A23" s="24"/>
      <c r="B23" s="10" t="s">
        <v>68</v>
      </c>
      <c r="C23" s="4">
        <v>199</v>
      </c>
      <c r="D23" s="4">
        <v>2</v>
      </c>
      <c r="E23" s="4">
        <v>0</v>
      </c>
      <c r="F23" s="4">
        <v>8</v>
      </c>
      <c r="G23" s="4">
        <v>89</v>
      </c>
      <c r="H23" s="4">
        <v>98</v>
      </c>
      <c r="I23" s="4">
        <v>2</v>
      </c>
      <c r="J23" s="4">
        <v>434</v>
      </c>
      <c r="K23" s="4">
        <v>11</v>
      </c>
      <c r="L23" s="4">
        <v>0</v>
      </c>
      <c r="M23" s="4">
        <v>9</v>
      </c>
      <c r="N23" s="4">
        <v>107</v>
      </c>
      <c r="O23" s="4">
        <v>307</v>
      </c>
      <c r="P23" s="4">
        <v>0</v>
      </c>
      <c r="Q23" s="5">
        <v>97</v>
      </c>
      <c r="R23" s="5">
        <v>68</v>
      </c>
      <c r="S23" s="5">
        <v>30</v>
      </c>
      <c r="T23" s="5">
        <v>58</v>
      </c>
      <c r="U23" s="5">
        <v>3</v>
      </c>
      <c r="V23" s="5">
        <v>0</v>
      </c>
      <c r="W23" s="5">
        <v>0</v>
      </c>
      <c r="X23" s="5">
        <v>0</v>
      </c>
      <c r="Y23" s="20"/>
      <c r="Z23" s="20"/>
      <c r="AA23" s="19"/>
    </row>
    <row r="24" spans="1:27" ht="19.5" customHeight="1">
      <c r="A24" s="22" t="s">
        <v>74</v>
      </c>
      <c r="B24" s="10" t="s">
        <v>66</v>
      </c>
      <c r="C24" s="4">
        <f aca="true" t="shared" si="6" ref="C24:X24">C25+C26</f>
        <v>192</v>
      </c>
      <c r="D24" s="4">
        <f t="shared" si="6"/>
        <v>0</v>
      </c>
      <c r="E24" s="4">
        <f t="shared" si="6"/>
        <v>0</v>
      </c>
      <c r="F24" s="4">
        <f t="shared" si="6"/>
        <v>2</v>
      </c>
      <c r="G24" s="4">
        <f t="shared" si="6"/>
        <v>92</v>
      </c>
      <c r="H24" s="4">
        <f t="shared" si="6"/>
        <v>78</v>
      </c>
      <c r="I24" s="4">
        <f t="shared" si="6"/>
        <v>20</v>
      </c>
      <c r="J24" s="4">
        <f t="shared" si="6"/>
        <v>226</v>
      </c>
      <c r="K24" s="4">
        <f t="shared" si="6"/>
        <v>0</v>
      </c>
      <c r="L24" s="4">
        <v>0</v>
      </c>
      <c r="M24" s="4">
        <f t="shared" si="6"/>
        <v>4</v>
      </c>
      <c r="N24" s="4">
        <f t="shared" si="6"/>
        <v>116</v>
      </c>
      <c r="O24" s="4">
        <f t="shared" si="6"/>
        <v>105</v>
      </c>
      <c r="P24" s="4">
        <f t="shared" si="6"/>
        <v>1</v>
      </c>
      <c r="Q24" s="4">
        <f t="shared" si="6"/>
        <v>78</v>
      </c>
      <c r="R24" s="4">
        <f t="shared" si="6"/>
        <v>157</v>
      </c>
      <c r="S24" s="4">
        <f t="shared" si="6"/>
        <v>30</v>
      </c>
      <c r="T24" s="4">
        <f t="shared" si="6"/>
        <v>154</v>
      </c>
      <c r="U24" s="4">
        <f t="shared" si="6"/>
        <v>31</v>
      </c>
      <c r="V24" s="4">
        <f t="shared" si="6"/>
        <v>0</v>
      </c>
      <c r="W24" s="4">
        <f t="shared" si="6"/>
        <v>0</v>
      </c>
      <c r="X24" s="4">
        <f t="shared" si="6"/>
        <v>1</v>
      </c>
      <c r="Y24" s="18">
        <v>44</v>
      </c>
      <c r="Z24" s="18">
        <v>0</v>
      </c>
      <c r="AA24" s="19"/>
    </row>
    <row r="25" spans="1:27" ht="19.5" customHeight="1">
      <c r="A25" s="23"/>
      <c r="B25" s="10" t="s">
        <v>67</v>
      </c>
      <c r="C25" s="4">
        <v>106</v>
      </c>
      <c r="D25" s="4">
        <v>0</v>
      </c>
      <c r="E25" s="4">
        <v>0</v>
      </c>
      <c r="F25" s="4">
        <v>2</v>
      </c>
      <c r="G25" s="4">
        <v>45</v>
      </c>
      <c r="H25" s="4">
        <v>43</v>
      </c>
      <c r="I25" s="4">
        <v>16</v>
      </c>
      <c r="J25" s="4">
        <v>105</v>
      </c>
      <c r="K25" s="4">
        <v>0</v>
      </c>
      <c r="L25" s="4">
        <v>0</v>
      </c>
      <c r="M25" s="4">
        <v>3</v>
      </c>
      <c r="N25" s="4">
        <v>59</v>
      </c>
      <c r="O25" s="4">
        <v>42</v>
      </c>
      <c r="P25" s="4">
        <v>1</v>
      </c>
      <c r="Q25" s="5">
        <v>30</v>
      </c>
      <c r="R25" s="5">
        <v>74</v>
      </c>
      <c r="S25" s="5">
        <v>18</v>
      </c>
      <c r="T25" s="5">
        <v>79</v>
      </c>
      <c r="U25" s="5">
        <v>19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24"/>
      <c r="B26" s="10" t="s">
        <v>68</v>
      </c>
      <c r="C26" s="4">
        <v>86</v>
      </c>
      <c r="D26" s="4">
        <v>0</v>
      </c>
      <c r="E26" s="4">
        <v>0</v>
      </c>
      <c r="F26" s="4">
        <v>0</v>
      </c>
      <c r="G26" s="4">
        <v>47</v>
      </c>
      <c r="H26" s="4">
        <v>35</v>
      </c>
      <c r="I26" s="4">
        <v>4</v>
      </c>
      <c r="J26" s="4">
        <v>121</v>
      </c>
      <c r="K26" s="4">
        <v>0</v>
      </c>
      <c r="L26" s="4">
        <v>0</v>
      </c>
      <c r="M26" s="4">
        <v>1</v>
      </c>
      <c r="N26" s="4">
        <v>57</v>
      </c>
      <c r="O26" s="4">
        <v>63</v>
      </c>
      <c r="P26" s="4">
        <v>0</v>
      </c>
      <c r="Q26" s="5">
        <v>48</v>
      </c>
      <c r="R26" s="5">
        <v>83</v>
      </c>
      <c r="S26" s="5">
        <v>12</v>
      </c>
      <c r="T26" s="5">
        <v>75</v>
      </c>
      <c r="U26" s="5">
        <v>12</v>
      </c>
      <c r="V26" s="5">
        <v>0</v>
      </c>
      <c r="W26" s="5">
        <v>0</v>
      </c>
      <c r="X26" s="5">
        <v>1</v>
      </c>
      <c r="Y26" s="20"/>
      <c r="Z26" s="20"/>
      <c r="AA26" s="19"/>
    </row>
    <row r="27" spans="1:27" ht="19.5" customHeight="1">
      <c r="A27" s="22" t="s">
        <v>75</v>
      </c>
      <c r="B27" s="10" t="s">
        <v>66</v>
      </c>
      <c r="C27" s="4">
        <f aca="true" t="shared" si="7" ref="C27:X27">C28+C29</f>
        <v>45</v>
      </c>
      <c r="D27" s="4">
        <f t="shared" si="7"/>
        <v>0</v>
      </c>
      <c r="E27" s="4">
        <f t="shared" si="7"/>
        <v>12</v>
      </c>
      <c r="F27" s="4">
        <f t="shared" si="7"/>
        <v>1</v>
      </c>
      <c r="G27" s="4">
        <f t="shared" si="7"/>
        <v>18</v>
      </c>
      <c r="H27" s="4">
        <f t="shared" si="7"/>
        <v>13</v>
      </c>
      <c r="I27" s="4">
        <f t="shared" si="7"/>
        <v>1</v>
      </c>
      <c r="J27" s="4">
        <f t="shared" si="7"/>
        <v>76</v>
      </c>
      <c r="K27" s="4">
        <f t="shared" si="7"/>
        <v>0</v>
      </c>
      <c r="L27" s="4">
        <v>0</v>
      </c>
      <c r="M27" s="4">
        <f t="shared" si="7"/>
        <v>1</v>
      </c>
      <c r="N27" s="4">
        <f t="shared" si="7"/>
        <v>39</v>
      </c>
      <c r="O27" s="4">
        <f t="shared" si="7"/>
        <v>30</v>
      </c>
      <c r="P27" s="4">
        <f t="shared" si="7"/>
        <v>1</v>
      </c>
      <c r="Q27" s="4">
        <f t="shared" si="7"/>
        <v>85</v>
      </c>
      <c r="R27" s="4">
        <f t="shared" si="7"/>
        <v>48</v>
      </c>
      <c r="S27" s="4">
        <f t="shared" si="7"/>
        <v>15</v>
      </c>
      <c r="T27" s="4">
        <f t="shared" si="7"/>
        <v>48</v>
      </c>
      <c r="U27" s="4">
        <f t="shared" si="7"/>
        <v>7</v>
      </c>
      <c r="V27" s="4">
        <f t="shared" si="7"/>
        <v>0</v>
      </c>
      <c r="W27" s="4">
        <f t="shared" si="7"/>
        <v>2</v>
      </c>
      <c r="X27" s="4">
        <f t="shared" si="7"/>
        <v>1</v>
      </c>
      <c r="Y27" s="18">
        <v>12</v>
      </c>
      <c r="Z27" s="18">
        <v>0</v>
      </c>
      <c r="AA27" s="19"/>
    </row>
    <row r="28" spans="1:27" ht="19.5" customHeight="1">
      <c r="A28" s="23"/>
      <c r="B28" s="10" t="s">
        <v>67</v>
      </c>
      <c r="C28" s="4">
        <v>27</v>
      </c>
      <c r="D28" s="4">
        <v>0</v>
      </c>
      <c r="E28" s="4">
        <v>12</v>
      </c>
      <c r="F28" s="4">
        <v>0</v>
      </c>
      <c r="G28" s="4">
        <v>9</v>
      </c>
      <c r="H28" s="4">
        <v>5</v>
      </c>
      <c r="I28" s="4">
        <v>1</v>
      </c>
      <c r="J28" s="4">
        <v>33</v>
      </c>
      <c r="K28" s="4">
        <v>0</v>
      </c>
      <c r="L28" s="4">
        <v>4</v>
      </c>
      <c r="M28" s="4">
        <v>1</v>
      </c>
      <c r="N28" s="4">
        <v>20</v>
      </c>
      <c r="O28" s="4">
        <v>7</v>
      </c>
      <c r="P28" s="4">
        <v>1</v>
      </c>
      <c r="Q28" s="5">
        <v>42</v>
      </c>
      <c r="R28" s="5">
        <v>28</v>
      </c>
      <c r="S28" s="5">
        <v>6</v>
      </c>
      <c r="T28" s="5">
        <v>27</v>
      </c>
      <c r="U28" s="5">
        <v>4</v>
      </c>
      <c r="V28" s="5">
        <v>0</v>
      </c>
      <c r="W28" s="5">
        <v>2</v>
      </c>
      <c r="X28" s="5">
        <v>0</v>
      </c>
      <c r="Y28" s="19"/>
      <c r="Z28" s="19"/>
      <c r="AA28" s="19"/>
    </row>
    <row r="29" spans="1:27" ht="22.5" customHeight="1">
      <c r="A29" s="24"/>
      <c r="B29" s="10" t="s">
        <v>68</v>
      </c>
      <c r="C29" s="4">
        <v>18</v>
      </c>
      <c r="D29" s="4">
        <v>0</v>
      </c>
      <c r="E29" s="4">
        <v>0</v>
      </c>
      <c r="F29" s="4">
        <v>1</v>
      </c>
      <c r="G29" s="4">
        <v>9</v>
      </c>
      <c r="H29" s="4">
        <v>8</v>
      </c>
      <c r="I29" s="4">
        <v>0</v>
      </c>
      <c r="J29" s="4">
        <v>43</v>
      </c>
      <c r="K29" s="4">
        <v>0</v>
      </c>
      <c r="L29" s="4">
        <v>1</v>
      </c>
      <c r="M29" s="4">
        <v>0</v>
      </c>
      <c r="N29" s="4">
        <v>19</v>
      </c>
      <c r="O29" s="4">
        <v>23</v>
      </c>
      <c r="P29" s="4">
        <v>0</v>
      </c>
      <c r="Q29" s="5">
        <v>43</v>
      </c>
      <c r="R29" s="5">
        <v>20</v>
      </c>
      <c r="S29" s="5">
        <v>9</v>
      </c>
      <c r="T29" s="5">
        <v>21</v>
      </c>
      <c r="U29" s="5">
        <v>3</v>
      </c>
      <c r="V29" s="5">
        <v>0</v>
      </c>
      <c r="W29" s="5">
        <v>0</v>
      </c>
      <c r="X29" s="5">
        <v>1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L4:M4"/>
    <mergeCell ref="N4:N5"/>
    <mergeCell ref="H4:H5"/>
    <mergeCell ref="I4:I5"/>
    <mergeCell ref="J4:J5"/>
    <mergeCell ref="K4:K5"/>
    <mergeCell ref="B3:B5"/>
    <mergeCell ref="G4:G5"/>
    <mergeCell ref="A27:A29"/>
    <mergeCell ref="A6:A8"/>
    <mergeCell ref="A12:A14"/>
    <mergeCell ref="A15:A17"/>
    <mergeCell ref="A18:A20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Q3:Q5"/>
    <mergeCell ref="J3:P3"/>
    <mergeCell ref="C3:I3"/>
    <mergeCell ref="U3:U5"/>
    <mergeCell ref="V3:V5"/>
    <mergeCell ref="W3:W5"/>
    <mergeCell ref="D4:D5"/>
    <mergeCell ref="E4:F4"/>
    <mergeCell ref="O4:O5"/>
    <mergeCell ref="P4:P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78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146</v>
      </c>
      <c r="B3" s="13" t="s">
        <v>110</v>
      </c>
      <c r="C3" s="26" t="s">
        <v>59</v>
      </c>
      <c r="D3" s="26"/>
      <c r="E3" s="26"/>
      <c r="F3" s="26"/>
      <c r="G3" s="26"/>
      <c r="H3" s="26"/>
      <c r="I3" s="26"/>
      <c r="J3" s="25" t="s">
        <v>60</v>
      </c>
      <c r="K3" s="26"/>
      <c r="L3" s="26"/>
      <c r="M3" s="26"/>
      <c r="N3" s="26"/>
      <c r="O3" s="26"/>
      <c r="P3" s="27"/>
      <c r="Q3" s="13" t="s">
        <v>61</v>
      </c>
      <c r="R3" s="13" t="s">
        <v>118</v>
      </c>
      <c r="S3" s="13" t="s">
        <v>96</v>
      </c>
      <c r="T3" s="13" t="s">
        <v>95</v>
      </c>
      <c r="U3" s="13" t="s">
        <v>94</v>
      </c>
      <c r="V3" s="13" t="s">
        <v>93</v>
      </c>
      <c r="W3" s="13" t="s">
        <v>92</v>
      </c>
      <c r="X3" s="13" t="s">
        <v>91</v>
      </c>
      <c r="Y3" s="13" t="s">
        <v>147</v>
      </c>
      <c r="Z3" s="13" t="s">
        <v>148</v>
      </c>
      <c r="AA3" s="30" t="s">
        <v>121</v>
      </c>
      <c r="AC3" s="9"/>
    </row>
    <row r="4" spans="1:29" ht="24" customHeight="1">
      <c r="A4" s="14"/>
      <c r="B4" s="14"/>
      <c r="C4" s="16" t="s">
        <v>114</v>
      </c>
      <c r="D4" s="33" t="s">
        <v>109</v>
      </c>
      <c r="E4" s="25" t="s">
        <v>106</v>
      </c>
      <c r="F4" s="27"/>
      <c r="G4" s="13" t="s">
        <v>62</v>
      </c>
      <c r="H4" s="13" t="s">
        <v>105</v>
      </c>
      <c r="I4" s="35" t="s">
        <v>99</v>
      </c>
      <c r="J4" s="33" t="s">
        <v>104</v>
      </c>
      <c r="K4" s="13" t="s">
        <v>103</v>
      </c>
      <c r="L4" s="25" t="s">
        <v>113</v>
      </c>
      <c r="M4" s="27"/>
      <c r="N4" s="13" t="s">
        <v>63</v>
      </c>
      <c r="O4" s="33" t="s">
        <v>100</v>
      </c>
      <c r="P4" s="13" t="s">
        <v>119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6.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102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65</v>
      </c>
      <c r="B6" s="10" t="s">
        <v>66</v>
      </c>
      <c r="C6" s="4">
        <f aca="true" t="shared" si="0" ref="C6:X6">C7+C8</f>
        <v>5951</v>
      </c>
      <c r="D6" s="4">
        <f t="shared" si="0"/>
        <v>30</v>
      </c>
      <c r="E6" s="4">
        <f t="shared" si="0"/>
        <v>4</v>
      </c>
      <c r="F6" s="4">
        <f t="shared" si="0"/>
        <v>134</v>
      </c>
      <c r="G6" s="4">
        <f t="shared" si="0"/>
        <v>3095</v>
      </c>
      <c r="H6" s="4">
        <f t="shared" si="0"/>
        <v>2618</v>
      </c>
      <c r="I6" s="4">
        <f t="shared" si="0"/>
        <v>70</v>
      </c>
      <c r="J6" s="4">
        <f t="shared" si="0"/>
        <v>6388</v>
      </c>
      <c r="K6" s="4">
        <f t="shared" si="0"/>
        <v>14</v>
      </c>
      <c r="L6" s="4">
        <f t="shared" si="0"/>
        <v>0</v>
      </c>
      <c r="M6" s="4">
        <f t="shared" si="0"/>
        <v>256</v>
      </c>
      <c r="N6" s="4">
        <f t="shared" si="0"/>
        <v>3186</v>
      </c>
      <c r="O6" s="4">
        <f t="shared" si="0"/>
        <v>2877</v>
      </c>
      <c r="P6" s="4">
        <f t="shared" si="0"/>
        <v>55</v>
      </c>
      <c r="Q6" s="4">
        <f t="shared" si="0"/>
        <v>2305</v>
      </c>
      <c r="R6" s="4">
        <f t="shared" si="0"/>
        <v>925</v>
      </c>
      <c r="S6" s="4">
        <f t="shared" si="0"/>
        <v>318</v>
      </c>
      <c r="T6" s="4">
        <f t="shared" si="0"/>
        <v>1125</v>
      </c>
      <c r="U6" s="4">
        <f t="shared" si="0"/>
        <v>179</v>
      </c>
      <c r="V6" s="4">
        <f t="shared" si="0"/>
        <v>10</v>
      </c>
      <c r="W6" s="4">
        <f t="shared" si="0"/>
        <v>14</v>
      </c>
      <c r="X6" s="4">
        <f t="shared" si="0"/>
        <v>3</v>
      </c>
      <c r="Y6" s="18">
        <f>Y9+Y12+Y15+Y18+Y21+Y24+Y27</f>
        <v>456</v>
      </c>
      <c r="Z6" s="18">
        <f>Z9+Z12+Z15+Z18+Z21+Z24+Z27</f>
        <v>19</v>
      </c>
      <c r="AA6" s="18"/>
    </row>
    <row r="7" spans="1:27" ht="19.5" customHeight="1">
      <c r="A7" s="23"/>
      <c r="B7" s="10" t="s">
        <v>67</v>
      </c>
      <c r="C7" s="4">
        <v>3147</v>
      </c>
      <c r="D7" s="6">
        <v>17</v>
      </c>
      <c r="E7" s="6">
        <v>4</v>
      </c>
      <c r="F7" s="6">
        <v>77</v>
      </c>
      <c r="G7" s="6">
        <v>1729</v>
      </c>
      <c r="H7" s="6">
        <v>1265</v>
      </c>
      <c r="I7" s="6">
        <v>55</v>
      </c>
      <c r="J7" s="6">
        <v>3352</v>
      </c>
      <c r="K7" s="6">
        <v>8</v>
      </c>
      <c r="L7" s="6">
        <v>0</v>
      </c>
      <c r="M7" s="6">
        <v>123</v>
      </c>
      <c r="N7" s="6">
        <v>1713</v>
      </c>
      <c r="O7" s="6">
        <v>1456</v>
      </c>
      <c r="P7" s="6">
        <v>52</v>
      </c>
      <c r="Q7" s="6">
        <v>1156</v>
      </c>
      <c r="R7" s="6">
        <v>475</v>
      </c>
      <c r="S7" s="6">
        <v>156</v>
      </c>
      <c r="T7" s="6">
        <v>608</v>
      </c>
      <c r="U7" s="6">
        <v>106</v>
      </c>
      <c r="V7" s="6">
        <v>4</v>
      </c>
      <c r="W7" s="6">
        <v>7</v>
      </c>
      <c r="X7" s="6">
        <v>2</v>
      </c>
      <c r="Y7" s="19"/>
      <c r="Z7" s="19"/>
      <c r="AA7" s="19"/>
    </row>
    <row r="8" spans="1:27" ht="19.5" customHeight="1">
      <c r="A8" s="24"/>
      <c r="B8" s="10" t="s">
        <v>68</v>
      </c>
      <c r="C8" s="4">
        <v>2804</v>
      </c>
      <c r="D8" s="6">
        <v>13</v>
      </c>
      <c r="E8" s="6">
        <v>0</v>
      </c>
      <c r="F8" s="6">
        <v>57</v>
      </c>
      <c r="G8" s="6">
        <v>1366</v>
      </c>
      <c r="H8" s="6">
        <v>1353</v>
      </c>
      <c r="I8" s="6">
        <v>15</v>
      </c>
      <c r="J8" s="6">
        <v>3036</v>
      </c>
      <c r="K8" s="6">
        <v>6</v>
      </c>
      <c r="L8" s="6">
        <v>0</v>
      </c>
      <c r="M8" s="6">
        <v>133</v>
      </c>
      <c r="N8" s="6">
        <v>1473</v>
      </c>
      <c r="O8" s="6">
        <v>1421</v>
      </c>
      <c r="P8" s="6">
        <v>3</v>
      </c>
      <c r="Q8" s="6">
        <v>1149</v>
      </c>
      <c r="R8" s="6">
        <v>450</v>
      </c>
      <c r="S8" s="6">
        <v>162</v>
      </c>
      <c r="T8" s="6">
        <v>517</v>
      </c>
      <c r="U8" s="6">
        <v>73</v>
      </c>
      <c r="V8" s="6">
        <v>6</v>
      </c>
      <c r="W8" s="6">
        <v>7</v>
      </c>
      <c r="X8" s="6">
        <v>1</v>
      </c>
      <c r="Y8" s="20"/>
      <c r="Z8" s="20"/>
      <c r="AA8" s="19"/>
    </row>
    <row r="9" spans="1:27" ht="19.5" customHeight="1">
      <c r="A9" s="22" t="s">
        <v>69</v>
      </c>
      <c r="B9" s="10" t="s">
        <v>66</v>
      </c>
      <c r="C9" s="4">
        <f aca="true" t="shared" si="1" ref="C9:X9">C10+C11</f>
        <v>1754</v>
      </c>
      <c r="D9" s="4">
        <f t="shared" si="1"/>
        <v>24</v>
      </c>
      <c r="E9" s="4">
        <f t="shared" si="1"/>
        <v>0</v>
      </c>
      <c r="F9" s="4">
        <f t="shared" si="1"/>
        <v>55</v>
      </c>
      <c r="G9" s="4">
        <f t="shared" si="1"/>
        <v>890</v>
      </c>
      <c r="H9" s="4">
        <f t="shared" si="1"/>
        <v>767</v>
      </c>
      <c r="I9" s="4">
        <f t="shared" si="1"/>
        <v>18</v>
      </c>
      <c r="J9" s="4">
        <f t="shared" si="1"/>
        <v>1414</v>
      </c>
      <c r="K9" s="4">
        <f t="shared" si="1"/>
        <v>1</v>
      </c>
      <c r="L9" s="4">
        <f t="shared" si="1"/>
        <v>0</v>
      </c>
      <c r="M9" s="4">
        <f t="shared" si="1"/>
        <v>71</v>
      </c>
      <c r="N9" s="4">
        <f t="shared" si="1"/>
        <v>735</v>
      </c>
      <c r="O9" s="4">
        <f t="shared" si="1"/>
        <v>598</v>
      </c>
      <c r="P9" s="4">
        <f t="shared" si="1"/>
        <v>9</v>
      </c>
      <c r="Q9" s="4">
        <f t="shared" si="1"/>
        <v>564</v>
      </c>
      <c r="R9" s="4">
        <f t="shared" si="1"/>
        <v>69</v>
      </c>
      <c r="S9" s="4">
        <f t="shared" si="1"/>
        <v>62</v>
      </c>
      <c r="T9" s="4">
        <f t="shared" si="1"/>
        <v>212</v>
      </c>
      <c r="U9" s="4">
        <f t="shared" si="1"/>
        <v>43</v>
      </c>
      <c r="V9" s="4">
        <f t="shared" si="1"/>
        <v>0</v>
      </c>
      <c r="W9" s="4">
        <f t="shared" si="1"/>
        <v>4</v>
      </c>
      <c r="X9" s="4">
        <f t="shared" si="1"/>
        <v>1</v>
      </c>
      <c r="Y9" s="18">
        <v>83</v>
      </c>
      <c r="Z9" s="18">
        <v>4</v>
      </c>
      <c r="AA9" s="19"/>
    </row>
    <row r="10" spans="1:27" ht="19.5" customHeight="1">
      <c r="A10" s="23"/>
      <c r="B10" s="10" t="s">
        <v>67</v>
      </c>
      <c r="C10" s="4">
        <v>985</v>
      </c>
      <c r="D10" s="4">
        <v>15</v>
      </c>
      <c r="E10" s="4">
        <v>0</v>
      </c>
      <c r="F10" s="4">
        <v>30</v>
      </c>
      <c r="G10" s="4">
        <v>511</v>
      </c>
      <c r="H10" s="4">
        <v>420</v>
      </c>
      <c r="I10" s="4">
        <v>9</v>
      </c>
      <c r="J10" s="4">
        <v>780</v>
      </c>
      <c r="K10" s="4">
        <v>1</v>
      </c>
      <c r="L10" s="4">
        <v>0</v>
      </c>
      <c r="M10" s="4">
        <v>40</v>
      </c>
      <c r="N10" s="4">
        <v>413</v>
      </c>
      <c r="O10" s="4">
        <v>317</v>
      </c>
      <c r="P10" s="4">
        <v>9</v>
      </c>
      <c r="Q10" s="4">
        <v>280</v>
      </c>
      <c r="R10" s="4">
        <v>40</v>
      </c>
      <c r="S10" s="4">
        <v>34</v>
      </c>
      <c r="T10" s="4">
        <v>108</v>
      </c>
      <c r="U10" s="4">
        <v>31</v>
      </c>
      <c r="V10" s="4">
        <v>0</v>
      </c>
      <c r="W10" s="4">
        <v>3</v>
      </c>
      <c r="X10" s="4">
        <v>0</v>
      </c>
      <c r="Y10" s="19"/>
      <c r="Z10" s="19"/>
      <c r="AA10" s="19"/>
    </row>
    <row r="11" spans="1:27" ht="19.5" customHeight="1">
      <c r="A11" s="24"/>
      <c r="B11" s="10" t="s">
        <v>68</v>
      </c>
      <c r="C11" s="4">
        <v>769</v>
      </c>
      <c r="D11" s="4">
        <v>9</v>
      </c>
      <c r="E11" s="4">
        <v>0</v>
      </c>
      <c r="F11" s="4">
        <v>25</v>
      </c>
      <c r="G11" s="4">
        <v>379</v>
      </c>
      <c r="H11" s="4">
        <v>347</v>
      </c>
      <c r="I11" s="4">
        <v>9</v>
      </c>
      <c r="J11" s="4">
        <v>634</v>
      </c>
      <c r="K11" s="4">
        <v>0</v>
      </c>
      <c r="L11" s="4">
        <v>0</v>
      </c>
      <c r="M11" s="4">
        <v>31</v>
      </c>
      <c r="N11" s="4">
        <v>322</v>
      </c>
      <c r="O11" s="4">
        <v>281</v>
      </c>
      <c r="P11" s="4">
        <v>0</v>
      </c>
      <c r="Q11" s="4">
        <v>284</v>
      </c>
      <c r="R11" s="4">
        <v>29</v>
      </c>
      <c r="S11" s="4">
        <v>28</v>
      </c>
      <c r="T11" s="4">
        <v>104</v>
      </c>
      <c r="U11" s="4">
        <v>12</v>
      </c>
      <c r="V11" s="4">
        <v>0</v>
      </c>
      <c r="W11" s="4">
        <v>1</v>
      </c>
      <c r="X11" s="4">
        <v>1</v>
      </c>
      <c r="Y11" s="20"/>
      <c r="Z11" s="20"/>
      <c r="AA11" s="19"/>
    </row>
    <row r="12" spans="1:27" ht="19.5" customHeight="1">
      <c r="A12" s="22" t="s">
        <v>70</v>
      </c>
      <c r="B12" s="10" t="s">
        <v>66</v>
      </c>
      <c r="C12" s="4">
        <f aca="true" t="shared" si="2" ref="C12:X12">C13+C14</f>
        <v>603</v>
      </c>
      <c r="D12" s="4">
        <f t="shared" si="2"/>
        <v>1</v>
      </c>
      <c r="E12" s="4">
        <f t="shared" si="2"/>
        <v>0</v>
      </c>
      <c r="F12" s="4">
        <f t="shared" si="2"/>
        <v>16</v>
      </c>
      <c r="G12" s="4">
        <f t="shared" si="2"/>
        <v>226</v>
      </c>
      <c r="H12" s="4">
        <f t="shared" si="2"/>
        <v>345</v>
      </c>
      <c r="I12" s="4">
        <f t="shared" si="2"/>
        <v>15</v>
      </c>
      <c r="J12" s="4">
        <f t="shared" si="2"/>
        <v>644</v>
      </c>
      <c r="K12" s="4">
        <f t="shared" si="2"/>
        <v>1</v>
      </c>
      <c r="L12" s="4">
        <f t="shared" si="2"/>
        <v>0</v>
      </c>
      <c r="M12" s="4">
        <f t="shared" si="2"/>
        <v>33</v>
      </c>
      <c r="N12" s="4">
        <f t="shared" si="2"/>
        <v>290</v>
      </c>
      <c r="O12" s="4">
        <f t="shared" si="2"/>
        <v>318</v>
      </c>
      <c r="P12" s="4">
        <f t="shared" si="2"/>
        <v>2</v>
      </c>
      <c r="Q12" s="4">
        <f t="shared" si="2"/>
        <v>212</v>
      </c>
      <c r="R12" s="4">
        <f t="shared" si="2"/>
        <v>131</v>
      </c>
      <c r="S12" s="4">
        <f t="shared" si="2"/>
        <v>41</v>
      </c>
      <c r="T12" s="4">
        <f t="shared" si="2"/>
        <v>157</v>
      </c>
      <c r="U12" s="4">
        <f t="shared" si="2"/>
        <v>23</v>
      </c>
      <c r="V12" s="4">
        <f t="shared" si="2"/>
        <v>0</v>
      </c>
      <c r="W12" s="4">
        <f t="shared" si="2"/>
        <v>3</v>
      </c>
      <c r="X12" s="4">
        <f t="shared" si="2"/>
        <v>1</v>
      </c>
      <c r="Y12" s="18">
        <v>65</v>
      </c>
      <c r="Z12" s="18">
        <v>5</v>
      </c>
      <c r="AA12" s="19"/>
    </row>
    <row r="13" spans="1:27" ht="19.5" customHeight="1">
      <c r="A13" s="23"/>
      <c r="B13" s="10" t="s">
        <v>67</v>
      </c>
      <c r="C13" s="4">
        <v>308</v>
      </c>
      <c r="D13" s="4">
        <v>0</v>
      </c>
      <c r="E13" s="4">
        <v>0</v>
      </c>
      <c r="F13" s="4">
        <v>10</v>
      </c>
      <c r="G13" s="4">
        <v>120</v>
      </c>
      <c r="H13" s="4">
        <v>165</v>
      </c>
      <c r="I13" s="4">
        <v>13</v>
      </c>
      <c r="J13" s="4">
        <v>313</v>
      </c>
      <c r="K13" s="4">
        <v>0</v>
      </c>
      <c r="L13" s="4">
        <v>0</v>
      </c>
      <c r="M13" s="4">
        <v>18</v>
      </c>
      <c r="N13" s="4">
        <v>139</v>
      </c>
      <c r="O13" s="4">
        <v>154</v>
      </c>
      <c r="P13" s="4">
        <v>2</v>
      </c>
      <c r="Q13" s="5">
        <v>114</v>
      </c>
      <c r="R13" s="5">
        <v>63</v>
      </c>
      <c r="S13" s="5">
        <v>16</v>
      </c>
      <c r="T13" s="5">
        <v>83</v>
      </c>
      <c r="U13" s="5">
        <v>9</v>
      </c>
      <c r="V13" s="5">
        <v>0</v>
      </c>
      <c r="W13" s="5">
        <v>1</v>
      </c>
      <c r="X13" s="5">
        <v>1</v>
      </c>
      <c r="Y13" s="19"/>
      <c r="Z13" s="19"/>
      <c r="AA13" s="19"/>
    </row>
    <row r="14" spans="1:27" ht="19.5" customHeight="1">
      <c r="A14" s="24"/>
      <c r="B14" s="10" t="s">
        <v>68</v>
      </c>
      <c r="C14" s="4">
        <v>295</v>
      </c>
      <c r="D14" s="4">
        <v>1</v>
      </c>
      <c r="E14" s="4">
        <v>0</v>
      </c>
      <c r="F14" s="4">
        <v>6</v>
      </c>
      <c r="G14" s="4">
        <v>106</v>
      </c>
      <c r="H14" s="4">
        <v>180</v>
      </c>
      <c r="I14" s="4">
        <v>2</v>
      </c>
      <c r="J14" s="4">
        <v>331</v>
      </c>
      <c r="K14" s="4">
        <v>1</v>
      </c>
      <c r="L14" s="4">
        <v>0</v>
      </c>
      <c r="M14" s="4">
        <v>15</v>
      </c>
      <c r="N14" s="4">
        <v>151</v>
      </c>
      <c r="O14" s="4">
        <v>164</v>
      </c>
      <c r="P14" s="4">
        <v>0</v>
      </c>
      <c r="Q14" s="5">
        <v>98</v>
      </c>
      <c r="R14" s="5">
        <v>68</v>
      </c>
      <c r="S14" s="5">
        <v>25</v>
      </c>
      <c r="T14" s="5">
        <v>74</v>
      </c>
      <c r="U14" s="5">
        <v>14</v>
      </c>
      <c r="V14" s="5">
        <v>0</v>
      </c>
      <c r="W14" s="5">
        <v>2</v>
      </c>
      <c r="X14" s="5">
        <v>0</v>
      </c>
      <c r="Y14" s="20"/>
      <c r="Z14" s="20"/>
      <c r="AA14" s="19"/>
    </row>
    <row r="15" spans="1:27" ht="19.5" customHeight="1">
      <c r="A15" s="22" t="s">
        <v>71</v>
      </c>
      <c r="B15" s="10" t="s">
        <v>66</v>
      </c>
      <c r="C15" s="4">
        <f aca="true" t="shared" si="3" ref="C15:X15">C16+C17</f>
        <v>804</v>
      </c>
      <c r="D15" s="4">
        <f t="shared" si="3"/>
        <v>0</v>
      </c>
      <c r="E15" s="4">
        <f t="shared" si="3"/>
        <v>0</v>
      </c>
      <c r="F15" s="4">
        <f t="shared" si="3"/>
        <v>13</v>
      </c>
      <c r="G15" s="4">
        <f t="shared" si="3"/>
        <v>391</v>
      </c>
      <c r="H15" s="4">
        <f t="shared" si="3"/>
        <v>389</v>
      </c>
      <c r="I15" s="4">
        <f t="shared" si="3"/>
        <v>11</v>
      </c>
      <c r="J15" s="4">
        <f t="shared" si="3"/>
        <v>977</v>
      </c>
      <c r="K15" s="4">
        <f t="shared" si="3"/>
        <v>1</v>
      </c>
      <c r="L15" s="4">
        <f t="shared" si="3"/>
        <v>0</v>
      </c>
      <c r="M15" s="4">
        <f t="shared" si="3"/>
        <v>34</v>
      </c>
      <c r="N15" s="4">
        <f t="shared" si="3"/>
        <v>402</v>
      </c>
      <c r="O15" s="4">
        <f t="shared" si="3"/>
        <v>525</v>
      </c>
      <c r="P15" s="4">
        <f t="shared" si="3"/>
        <v>15</v>
      </c>
      <c r="Q15" s="4">
        <f t="shared" si="3"/>
        <v>426</v>
      </c>
      <c r="R15" s="4">
        <f t="shared" si="3"/>
        <v>183</v>
      </c>
      <c r="S15" s="4">
        <f t="shared" si="3"/>
        <v>43</v>
      </c>
      <c r="T15" s="4">
        <f t="shared" si="3"/>
        <v>205</v>
      </c>
      <c r="U15" s="4">
        <f t="shared" si="3"/>
        <v>31</v>
      </c>
      <c r="V15" s="4">
        <f t="shared" si="3"/>
        <v>5</v>
      </c>
      <c r="W15" s="4">
        <f t="shared" si="3"/>
        <v>1</v>
      </c>
      <c r="X15" s="4">
        <f t="shared" si="3"/>
        <v>0</v>
      </c>
      <c r="Y15" s="18">
        <v>86</v>
      </c>
      <c r="Z15" s="18">
        <v>2</v>
      </c>
      <c r="AA15" s="19"/>
    </row>
    <row r="16" spans="1:27" ht="19.5" customHeight="1">
      <c r="A16" s="23"/>
      <c r="B16" s="10" t="s">
        <v>67</v>
      </c>
      <c r="C16" s="4">
        <v>403</v>
      </c>
      <c r="D16" s="4">
        <v>0</v>
      </c>
      <c r="E16" s="4">
        <v>0</v>
      </c>
      <c r="F16" s="4">
        <v>7</v>
      </c>
      <c r="G16" s="4">
        <v>203</v>
      </c>
      <c r="H16" s="4">
        <v>182</v>
      </c>
      <c r="I16" s="4">
        <v>11</v>
      </c>
      <c r="J16" s="4">
        <v>460</v>
      </c>
      <c r="K16" s="4">
        <v>0</v>
      </c>
      <c r="L16" s="4">
        <v>0</v>
      </c>
      <c r="M16" s="4">
        <v>18</v>
      </c>
      <c r="N16" s="4">
        <v>186</v>
      </c>
      <c r="O16" s="4">
        <v>243</v>
      </c>
      <c r="P16" s="4">
        <v>13</v>
      </c>
      <c r="Q16" s="5">
        <v>213</v>
      </c>
      <c r="R16" s="5">
        <v>91</v>
      </c>
      <c r="S16" s="5">
        <v>24</v>
      </c>
      <c r="T16" s="5">
        <v>116</v>
      </c>
      <c r="U16" s="5">
        <v>17</v>
      </c>
      <c r="V16" s="5">
        <v>2</v>
      </c>
      <c r="W16" s="5">
        <v>1</v>
      </c>
      <c r="X16" s="5">
        <v>0</v>
      </c>
      <c r="Y16" s="19"/>
      <c r="Z16" s="19"/>
      <c r="AA16" s="19"/>
    </row>
    <row r="17" spans="1:27" ht="19.5" customHeight="1">
      <c r="A17" s="24"/>
      <c r="B17" s="10" t="s">
        <v>68</v>
      </c>
      <c r="C17" s="4">
        <v>401</v>
      </c>
      <c r="D17" s="4">
        <v>0</v>
      </c>
      <c r="E17" s="4">
        <v>0</v>
      </c>
      <c r="F17" s="4">
        <v>6</v>
      </c>
      <c r="G17" s="4">
        <v>188</v>
      </c>
      <c r="H17" s="4">
        <v>207</v>
      </c>
      <c r="I17" s="4">
        <v>0</v>
      </c>
      <c r="J17" s="4">
        <v>517</v>
      </c>
      <c r="K17" s="4">
        <v>1</v>
      </c>
      <c r="L17" s="4">
        <v>0</v>
      </c>
      <c r="M17" s="4">
        <v>16</v>
      </c>
      <c r="N17" s="4">
        <v>216</v>
      </c>
      <c r="O17" s="4">
        <v>282</v>
      </c>
      <c r="P17" s="4">
        <v>2</v>
      </c>
      <c r="Q17" s="5">
        <v>213</v>
      </c>
      <c r="R17" s="5">
        <v>92</v>
      </c>
      <c r="S17" s="5">
        <v>19</v>
      </c>
      <c r="T17" s="5">
        <v>89</v>
      </c>
      <c r="U17" s="5">
        <v>14</v>
      </c>
      <c r="V17" s="5">
        <v>3</v>
      </c>
      <c r="W17" s="5">
        <v>0</v>
      </c>
      <c r="X17" s="5">
        <v>0</v>
      </c>
      <c r="Y17" s="20"/>
      <c r="Z17" s="20"/>
      <c r="AA17" s="19"/>
    </row>
    <row r="18" spans="1:27" ht="19.5" customHeight="1">
      <c r="A18" s="22" t="s">
        <v>72</v>
      </c>
      <c r="B18" s="10" t="s">
        <v>66</v>
      </c>
      <c r="C18" s="4">
        <f aca="true" t="shared" si="4" ref="C18:X18">C19+C20</f>
        <v>1681</v>
      </c>
      <c r="D18" s="4">
        <f t="shared" si="4"/>
        <v>1</v>
      </c>
      <c r="E18" s="4">
        <f t="shared" si="4"/>
        <v>1</v>
      </c>
      <c r="F18" s="4">
        <f t="shared" si="4"/>
        <v>22</v>
      </c>
      <c r="G18" s="4">
        <f t="shared" si="4"/>
        <v>946</v>
      </c>
      <c r="H18" s="4">
        <f t="shared" si="4"/>
        <v>694</v>
      </c>
      <c r="I18" s="4">
        <f t="shared" si="4"/>
        <v>17</v>
      </c>
      <c r="J18" s="4">
        <f t="shared" si="4"/>
        <v>1742</v>
      </c>
      <c r="K18" s="4">
        <f t="shared" si="4"/>
        <v>2</v>
      </c>
      <c r="L18" s="4">
        <f t="shared" si="4"/>
        <v>0</v>
      </c>
      <c r="M18" s="4">
        <f t="shared" si="4"/>
        <v>63</v>
      </c>
      <c r="N18" s="4">
        <f t="shared" si="4"/>
        <v>1012</v>
      </c>
      <c r="O18" s="4">
        <f t="shared" si="4"/>
        <v>646</v>
      </c>
      <c r="P18" s="4">
        <f t="shared" si="4"/>
        <v>19</v>
      </c>
      <c r="Q18" s="4">
        <f t="shared" si="4"/>
        <v>703</v>
      </c>
      <c r="R18" s="4">
        <f t="shared" si="4"/>
        <v>193</v>
      </c>
      <c r="S18" s="4">
        <f t="shared" si="4"/>
        <v>75</v>
      </c>
      <c r="T18" s="4">
        <f t="shared" si="4"/>
        <v>243</v>
      </c>
      <c r="U18" s="4">
        <f t="shared" si="4"/>
        <v>33</v>
      </c>
      <c r="V18" s="4">
        <f t="shared" si="4"/>
        <v>5</v>
      </c>
      <c r="W18" s="4">
        <f t="shared" si="4"/>
        <v>2</v>
      </c>
      <c r="X18" s="4">
        <f t="shared" si="4"/>
        <v>1</v>
      </c>
      <c r="Y18" s="18">
        <v>84</v>
      </c>
      <c r="Z18" s="18">
        <v>3</v>
      </c>
      <c r="AA18" s="19"/>
    </row>
    <row r="19" spans="1:27" ht="19.5" customHeight="1">
      <c r="A19" s="23"/>
      <c r="B19" s="10" t="s">
        <v>67</v>
      </c>
      <c r="C19" s="4">
        <v>969</v>
      </c>
      <c r="D19" s="4">
        <v>0</v>
      </c>
      <c r="E19" s="4">
        <v>1</v>
      </c>
      <c r="F19" s="4">
        <v>14</v>
      </c>
      <c r="G19" s="4">
        <v>630</v>
      </c>
      <c r="H19" s="4">
        <v>309</v>
      </c>
      <c r="I19" s="4">
        <v>15</v>
      </c>
      <c r="J19" s="4">
        <v>944</v>
      </c>
      <c r="K19" s="4">
        <v>2</v>
      </c>
      <c r="L19" s="4">
        <v>0</v>
      </c>
      <c r="M19" s="4">
        <v>19</v>
      </c>
      <c r="N19" s="4">
        <v>553</v>
      </c>
      <c r="O19" s="4">
        <v>351</v>
      </c>
      <c r="P19" s="4">
        <v>19</v>
      </c>
      <c r="Q19" s="5">
        <v>362</v>
      </c>
      <c r="R19" s="5">
        <v>109</v>
      </c>
      <c r="S19" s="5">
        <v>39</v>
      </c>
      <c r="T19" s="5">
        <v>134</v>
      </c>
      <c r="U19" s="5">
        <v>20</v>
      </c>
      <c r="V19" s="5">
        <v>2</v>
      </c>
      <c r="W19" s="5">
        <v>0</v>
      </c>
      <c r="X19" s="5">
        <v>1</v>
      </c>
      <c r="Y19" s="19"/>
      <c r="Z19" s="19"/>
      <c r="AA19" s="19"/>
    </row>
    <row r="20" spans="1:27" ht="19.5" customHeight="1">
      <c r="A20" s="24"/>
      <c r="B20" s="10" t="s">
        <v>68</v>
      </c>
      <c r="C20" s="4">
        <v>712</v>
      </c>
      <c r="D20" s="4">
        <v>1</v>
      </c>
      <c r="E20" s="4">
        <v>0</v>
      </c>
      <c r="F20" s="4">
        <v>8</v>
      </c>
      <c r="G20" s="4">
        <v>316</v>
      </c>
      <c r="H20" s="4">
        <v>385</v>
      </c>
      <c r="I20" s="4">
        <v>2</v>
      </c>
      <c r="J20" s="4">
        <v>798</v>
      </c>
      <c r="K20" s="4">
        <v>0</v>
      </c>
      <c r="L20" s="4">
        <v>0</v>
      </c>
      <c r="M20" s="4">
        <v>44</v>
      </c>
      <c r="N20" s="4">
        <v>459</v>
      </c>
      <c r="O20" s="4">
        <v>295</v>
      </c>
      <c r="P20" s="4">
        <v>0</v>
      </c>
      <c r="Q20" s="5">
        <v>341</v>
      </c>
      <c r="R20" s="5">
        <v>84</v>
      </c>
      <c r="S20" s="5">
        <v>36</v>
      </c>
      <c r="T20" s="5">
        <v>109</v>
      </c>
      <c r="U20" s="5">
        <v>13</v>
      </c>
      <c r="V20" s="5">
        <v>3</v>
      </c>
      <c r="W20" s="5">
        <v>2</v>
      </c>
      <c r="X20" s="5">
        <v>0</v>
      </c>
      <c r="Y20" s="20"/>
      <c r="Z20" s="20"/>
      <c r="AA20" s="19"/>
    </row>
    <row r="21" spans="1:27" ht="19.5" customHeight="1">
      <c r="A21" s="22" t="s">
        <v>73</v>
      </c>
      <c r="B21" s="10" t="s">
        <v>66</v>
      </c>
      <c r="C21" s="4">
        <f aca="true" t="shared" si="5" ref="C21:X21">C22+C23</f>
        <v>690</v>
      </c>
      <c r="D21" s="4">
        <f t="shared" si="5"/>
        <v>4</v>
      </c>
      <c r="E21" s="4">
        <f t="shared" si="5"/>
        <v>0</v>
      </c>
      <c r="F21" s="4">
        <f t="shared" si="5"/>
        <v>19</v>
      </c>
      <c r="G21" s="4">
        <f t="shared" si="5"/>
        <v>355</v>
      </c>
      <c r="H21" s="4">
        <f t="shared" si="5"/>
        <v>306</v>
      </c>
      <c r="I21" s="4">
        <f t="shared" si="5"/>
        <v>6</v>
      </c>
      <c r="J21" s="4">
        <f t="shared" si="5"/>
        <v>1183</v>
      </c>
      <c r="K21" s="4">
        <f t="shared" si="5"/>
        <v>7</v>
      </c>
      <c r="L21" s="4">
        <f t="shared" si="5"/>
        <v>0</v>
      </c>
      <c r="M21" s="4">
        <f t="shared" si="5"/>
        <v>48</v>
      </c>
      <c r="N21" s="4">
        <f t="shared" si="5"/>
        <v>497</v>
      </c>
      <c r="O21" s="4">
        <f t="shared" si="5"/>
        <v>624</v>
      </c>
      <c r="P21" s="4">
        <f t="shared" si="5"/>
        <v>7</v>
      </c>
      <c r="Q21" s="4">
        <f t="shared" si="5"/>
        <v>228</v>
      </c>
      <c r="R21" s="4">
        <f t="shared" si="5"/>
        <v>120</v>
      </c>
      <c r="S21" s="4">
        <f t="shared" si="5"/>
        <v>52</v>
      </c>
      <c r="T21" s="4">
        <f t="shared" si="5"/>
        <v>118</v>
      </c>
      <c r="U21" s="4">
        <f t="shared" si="5"/>
        <v>17</v>
      </c>
      <c r="V21" s="4">
        <f t="shared" si="5"/>
        <v>0</v>
      </c>
      <c r="W21" s="4">
        <f t="shared" si="5"/>
        <v>1</v>
      </c>
      <c r="X21" s="4">
        <f t="shared" si="5"/>
        <v>0</v>
      </c>
      <c r="Y21" s="18">
        <v>47</v>
      </c>
      <c r="Z21" s="18">
        <v>4</v>
      </c>
      <c r="AA21" s="19"/>
    </row>
    <row r="22" spans="1:27" ht="19.5" customHeight="1">
      <c r="A22" s="23"/>
      <c r="B22" s="10" t="s">
        <v>67</v>
      </c>
      <c r="C22" s="4">
        <v>301</v>
      </c>
      <c r="D22" s="4">
        <v>2</v>
      </c>
      <c r="E22" s="4">
        <v>0</v>
      </c>
      <c r="F22" s="4">
        <v>10</v>
      </c>
      <c r="G22" s="4">
        <v>143</v>
      </c>
      <c r="H22" s="4">
        <v>142</v>
      </c>
      <c r="I22" s="4">
        <v>4</v>
      </c>
      <c r="J22" s="4">
        <v>664</v>
      </c>
      <c r="K22" s="4">
        <v>3</v>
      </c>
      <c r="L22" s="4">
        <v>0</v>
      </c>
      <c r="M22" s="4">
        <v>23</v>
      </c>
      <c r="N22" s="4">
        <v>307</v>
      </c>
      <c r="O22" s="4">
        <v>325</v>
      </c>
      <c r="P22" s="4">
        <v>6</v>
      </c>
      <c r="Q22" s="5">
        <v>112</v>
      </c>
      <c r="R22" s="5">
        <v>58</v>
      </c>
      <c r="S22" s="5">
        <v>22</v>
      </c>
      <c r="T22" s="5">
        <v>65</v>
      </c>
      <c r="U22" s="5">
        <v>10</v>
      </c>
      <c r="V22" s="5">
        <v>0</v>
      </c>
      <c r="W22" s="5">
        <v>1</v>
      </c>
      <c r="X22" s="5">
        <v>0</v>
      </c>
      <c r="Y22" s="19"/>
      <c r="Z22" s="19"/>
      <c r="AA22" s="19"/>
    </row>
    <row r="23" spans="1:27" ht="19.5" customHeight="1">
      <c r="A23" s="24"/>
      <c r="B23" s="10" t="s">
        <v>68</v>
      </c>
      <c r="C23" s="4">
        <v>389</v>
      </c>
      <c r="D23" s="4">
        <v>2</v>
      </c>
      <c r="E23" s="4">
        <v>0</v>
      </c>
      <c r="F23" s="4">
        <v>9</v>
      </c>
      <c r="G23" s="4">
        <v>212</v>
      </c>
      <c r="H23" s="4">
        <v>164</v>
      </c>
      <c r="I23" s="4">
        <v>2</v>
      </c>
      <c r="J23" s="4">
        <v>519</v>
      </c>
      <c r="K23" s="4">
        <v>4</v>
      </c>
      <c r="L23" s="4">
        <v>0</v>
      </c>
      <c r="M23" s="4">
        <v>25</v>
      </c>
      <c r="N23" s="4">
        <v>190</v>
      </c>
      <c r="O23" s="4">
        <v>299</v>
      </c>
      <c r="P23" s="4">
        <v>1</v>
      </c>
      <c r="Q23" s="5">
        <v>116</v>
      </c>
      <c r="R23" s="5">
        <v>62</v>
      </c>
      <c r="S23" s="5">
        <v>30</v>
      </c>
      <c r="T23" s="5">
        <v>53</v>
      </c>
      <c r="U23" s="5">
        <v>7</v>
      </c>
      <c r="V23" s="5">
        <v>0</v>
      </c>
      <c r="W23" s="5">
        <v>0</v>
      </c>
      <c r="X23" s="5">
        <v>0</v>
      </c>
      <c r="Y23" s="20"/>
      <c r="Z23" s="20"/>
      <c r="AA23" s="19"/>
    </row>
    <row r="24" spans="1:27" ht="19.5" customHeight="1">
      <c r="A24" s="22" t="s">
        <v>74</v>
      </c>
      <c r="B24" s="10" t="s">
        <v>66</v>
      </c>
      <c r="C24" s="4">
        <f aca="true" t="shared" si="6" ref="C24:X24">C25+C26</f>
        <v>330</v>
      </c>
      <c r="D24" s="4">
        <f t="shared" si="6"/>
        <v>0</v>
      </c>
      <c r="E24" s="4">
        <f t="shared" si="6"/>
        <v>0</v>
      </c>
      <c r="F24" s="4">
        <f t="shared" si="6"/>
        <v>9</v>
      </c>
      <c r="G24" s="4">
        <f t="shared" si="6"/>
        <v>258</v>
      </c>
      <c r="H24" s="4">
        <f t="shared" si="6"/>
        <v>60</v>
      </c>
      <c r="I24" s="4">
        <f t="shared" si="6"/>
        <v>3</v>
      </c>
      <c r="J24" s="4">
        <f t="shared" si="6"/>
        <v>352</v>
      </c>
      <c r="K24" s="4">
        <f t="shared" si="6"/>
        <v>1</v>
      </c>
      <c r="L24" s="4">
        <f t="shared" si="6"/>
        <v>0</v>
      </c>
      <c r="M24" s="4">
        <f t="shared" si="6"/>
        <v>7</v>
      </c>
      <c r="N24" s="4">
        <f t="shared" si="6"/>
        <v>205</v>
      </c>
      <c r="O24" s="4">
        <f t="shared" si="6"/>
        <v>138</v>
      </c>
      <c r="P24" s="4">
        <f t="shared" si="6"/>
        <v>1</v>
      </c>
      <c r="Q24" s="4">
        <f t="shared" si="6"/>
        <v>96</v>
      </c>
      <c r="R24" s="4">
        <f t="shared" si="6"/>
        <v>196</v>
      </c>
      <c r="S24" s="4">
        <f t="shared" si="6"/>
        <v>24</v>
      </c>
      <c r="T24" s="4">
        <f t="shared" si="6"/>
        <v>158</v>
      </c>
      <c r="U24" s="4">
        <f t="shared" si="6"/>
        <v>24</v>
      </c>
      <c r="V24" s="4">
        <f t="shared" si="6"/>
        <v>0</v>
      </c>
      <c r="W24" s="4">
        <f t="shared" si="6"/>
        <v>2</v>
      </c>
      <c r="X24" s="4">
        <f t="shared" si="6"/>
        <v>0</v>
      </c>
      <c r="Y24" s="18">
        <v>66</v>
      </c>
      <c r="Z24" s="18">
        <v>0</v>
      </c>
      <c r="AA24" s="19"/>
    </row>
    <row r="25" spans="1:27" ht="19.5" customHeight="1">
      <c r="A25" s="23"/>
      <c r="B25" s="10" t="s">
        <v>67</v>
      </c>
      <c r="C25" s="4">
        <v>142</v>
      </c>
      <c r="D25" s="4">
        <v>0</v>
      </c>
      <c r="E25" s="4">
        <v>0</v>
      </c>
      <c r="F25" s="4">
        <v>6</v>
      </c>
      <c r="G25" s="4">
        <v>106</v>
      </c>
      <c r="H25" s="4">
        <v>27</v>
      </c>
      <c r="I25" s="4">
        <v>3</v>
      </c>
      <c r="J25" s="4">
        <v>154</v>
      </c>
      <c r="K25" s="4">
        <v>1</v>
      </c>
      <c r="L25" s="4">
        <v>0</v>
      </c>
      <c r="M25" s="4">
        <v>5</v>
      </c>
      <c r="N25" s="4">
        <v>94</v>
      </c>
      <c r="O25" s="4">
        <v>53</v>
      </c>
      <c r="P25" s="4">
        <v>1</v>
      </c>
      <c r="Q25" s="5">
        <v>38</v>
      </c>
      <c r="R25" s="5">
        <v>96</v>
      </c>
      <c r="S25" s="5">
        <v>12</v>
      </c>
      <c r="T25" s="5">
        <v>86</v>
      </c>
      <c r="U25" s="5">
        <v>12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24"/>
      <c r="B26" s="10" t="s">
        <v>68</v>
      </c>
      <c r="C26" s="4">
        <v>188</v>
      </c>
      <c r="D26" s="4">
        <v>0</v>
      </c>
      <c r="E26" s="4">
        <v>0</v>
      </c>
      <c r="F26" s="4">
        <v>3</v>
      </c>
      <c r="G26" s="4">
        <v>152</v>
      </c>
      <c r="H26" s="4">
        <v>33</v>
      </c>
      <c r="I26" s="4">
        <v>0</v>
      </c>
      <c r="J26" s="4">
        <v>198</v>
      </c>
      <c r="K26" s="4">
        <v>0</v>
      </c>
      <c r="L26" s="4">
        <v>0</v>
      </c>
      <c r="M26" s="4">
        <v>2</v>
      </c>
      <c r="N26" s="4">
        <v>111</v>
      </c>
      <c r="O26" s="4">
        <v>85</v>
      </c>
      <c r="P26" s="4">
        <v>0</v>
      </c>
      <c r="Q26" s="5">
        <v>58</v>
      </c>
      <c r="R26" s="5">
        <v>100</v>
      </c>
      <c r="S26" s="5">
        <v>12</v>
      </c>
      <c r="T26" s="5">
        <v>72</v>
      </c>
      <c r="U26" s="5">
        <v>12</v>
      </c>
      <c r="V26" s="5">
        <v>0</v>
      </c>
      <c r="W26" s="5">
        <v>2</v>
      </c>
      <c r="X26" s="5">
        <v>0</v>
      </c>
      <c r="Y26" s="20"/>
      <c r="Z26" s="20"/>
      <c r="AA26" s="19"/>
    </row>
    <row r="27" spans="1:27" ht="19.5" customHeight="1">
      <c r="A27" s="22" t="s">
        <v>75</v>
      </c>
      <c r="B27" s="10" t="s">
        <v>66</v>
      </c>
      <c r="C27" s="4">
        <f aca="true" t="shared" si="7" ref="C27:X27">C28+C29</f>
        <v>89</v>
      </c>
      <c r="D27" s="4">
        <f t="shared" si="7"/>
        <v>0</v>
      </c>
      <c r="E27" s="4">
        <f t="shared" si="7"/>
        <v>3</v>
      </c>
      <c r="F27" s="4">
        <f t="shared" si="7"/>
        <v>0</v>
      </c>
      <c r="G27" s="4">
        <f t="shared" si="7"/>
        <v>29</v>
      </c>
      <c r="H27" s="4">
        <f t="shared" si="7"/>
        <v>57</v>
      </c>
      <c r="I27" s="4">
        <f t="shared" si="7"/>
        <v>0</v>
      </c>
      <c r="J27" s="4">
        <f t="shared" si="7"/>
        <v>76</v>
      </c>
      <c r="K27" s="4">
        <f t="shared" si="7"/>
        <v>1</v>
      </c>
      <c r="L27" s="4">
        <v>0</v>
      </c>
      <c r="M27" s="4">
        <f t="shared" si="7"/>
        <v>0</v>
      </c>
      <c r="N27" s="4">
        <f t="shared" si="7"/>
        <v>45</v>
      </c>
      <c r="O27" s="4">
        <f t="shared" si="7"/>
        <v>28</v>
      </c>
      <c r="P27" s="4">
        <f t="shared" si="7"/>
        <v>2</v>
      </c>
      <c r="Q27" s="4">
        <f t="shared" si="7"/>
        <v>76</v>
      </c>
      <c r="R27" s="4">
        <f t="shared" si="7"/>
        <v>33</v>
      </c>
      <c r="S27" s="4">
        <f t="shared" si="7"/>
        <v>21</v>
      </c>
      <c r="T27" s="4">
        <f t="shared" si="7"/>
        <v>32</v>
      </c>
      <c r="U27" s="4">
        <f t="shared" si="7"/>
        <v>8</v>
      </c>
      <c r="V27" s="4">
        <f t="shared" si="7"/>
        <v>0</v>
      </c>
      <c r="W27" s="4">
        <f t="shared" si="7"/>
        <v>1</v>
      </c>
      <c r="X27" s="4">
        <f t="shared" si="7"/>
        <v>0</v>
      </c>
      <c r="Y27" s="18">
        <v>25</v>
      </c>
      <c r="Z27" s="18">
        <v>1</v>
      </c>
      <c r="AA27" s="19"/>
    </row>
    <row r="28" spans="1:27" ht="19.5" customHeight="1">
      <c r="A28" s="23"/>
      <c r="B28" s="10" t="s">
        <v>67</v>
      </c>
      <c r="C28" s="4">
        <v>39</v>
      </c>
      <c r="D28" s="4">
        <v>0</v>
      </c>
      <c r="E28" s="4">
        <v>3</v>
      </c>
      <c r="F28" s="4">
        <v>0</v>
      </c>
      <c r="G28" s="4">
        <v>16</v>
      </c>
      <c r="H28" s="4">
        <v>20</v>
      </c>
      <c r="I28" s="4">
        <v>0</v>
      </c>
      <c r="J28" s="4">
        <v>37</v>
      </c>
      <c r="K28" s="4">
        <v>1</v>
      </c>
      <c r="L28" s="4">
        <v>0</v>
      </c>
      <c r="M28" s="4">
        <v>0</v>
      </c>
      <c r="N28" s="4">
        <v>21</v>
      </c>
      <c r="O28" s="4">
        <v>13</v>
      </c>
      <c r="P28" s="4">
        <v>2</v>
      </c>
      <c r="Q28" s="5">
        <v>37</v>
      </c>
      <c r="R28" s="5">
        <v>18</v>
      </c>
      <c r="S28" s="5">
        <v>9</v>
      </c>
      <c r="T28" s="5">
        <v>16</v>
      </c>
      <c r="U28" s="5">
        <v>7</v>
      </c>
      <c r="V28" s="5">
        <v>0</v>
      </c>
      <c r="W28" s="5">
        <v>1</v>
      </c>
      <c r="X28" s="5">
        <v>0</v>
      </c>
      <c r="Y28" s="19"/>
      <c r="Z28" s="19"/>
      <c r="AA28" s="19"/>
    </row>
    <row r="29" spans="1:27" ht="22.5" customHeight="1">
      <c r="A29" s="24"/>
      <c r="B29" s="10" t="s">
        <v>68</v>
      </c>
      <c r="C29" s="4">
        <v>50</v>
      </c>
      <c r="D29" s="4">
        <v>0</v>
      </c>
      <c r="E29" s="4">
        <v>0</v>
      </c>
      <c r="F29" s="4">
        <v>0</v>
      </c>
      <c r="G29" s="4">
        <v>13</v>
      </c>
      <c r="H29" s="4">
        <v>37</v>
      </c>
      <c r="I29" s="4">
        <v>0</v>
      </c>
      <c r="J29" s="4">
        <v>39</v>
      </c>
      <c r="K29" s="4">
        <v>0</v>
      </c>
      <c r="L29" s="4">
        <v>0</v>
      </c>
      <c r="M29" s="4">
        <v>0</v>
      </c>
      <c r="N29" s="4">
        <v>24</v>
      </c>
      <c r="O29" s="4">
        <v>15</v>
      </c>
      <c r="P29" s="4">
        <v>0</v>
      </c>
      <c r="Q29" s="5">
        <v>39</v>
      </c>
      <c r="R29" s="5">
        <v>15</v>
      </c>
      <c r="S29" s="5">
        <v>12</v>
      </c>
      <c r="T29" s="5">
        <v>16</v>
      </c>
      <c r="U29" s="5">
        <v>1</v>
      </c>
      <c r="V29" s="5">
        <v>0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A15:A17"/>
    <mergeCell ref="A18:A20"/>
    <mergeCell ref="A3:A5"/>
    <mergeCell ref="R3:R5"/>
    <mergeCell ref="S3:S5"/>
    <mergeCell ref="T3:T5"/>
    <mergeCell ref="A9:A11"/>
    <mergeCell ref="A12:A14"/>
    <mergeCell ref="J3:P3"/>
    <mergeCell ref="C3:I3"/>
    <mergeCell ref="U3:U5"/>
    <mergeCell ref="V3:V5"/>
    <mergeCell ref="W3:W5"/>
    <mergeCell ref="X3:X5"/>
    <mergeCell ref="C4:C5"/>
    <mergeCell ref="Y6:Y8"/>
    <mergeCell ref="Y9:Y11"/>
    <mergeCell ref="Y12:Y14"/>
    <mergeCell ref="Y15:Y17"/>
    <mergeCell ref="AA3:AA5"/>
    <mergeCell ref="Q3:Q5"/>
    <mergeCell ref="Y3:Y5"/>
    <mergeCell ref="AA6:AA29"/>
    <mergeCell ref="Z3:Z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P4:P5"/>
    <mergeCell ref="L4:M4"/>
    <mergeCell ref="N4:N5"/>
    <mergeCell ref="G4:G5"/>
    <mergeCell ref="H4:H5"/>
    <mergeCell ref="I4:I5"/>
    <mergeCell ref="J4:J5"/>
    <mergeCell ref="K4:K5"/>
    <mergeCell ref="O4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88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116</v>
      </c>
      <c r="B3" s="13" t="s">
        <v>115</v>
      </c>
      <c r="C3" s="26" t="s">
        <v>16</v>
      </c>
      <c r="D3" s="26"/>
      <c r="E3" s="26"/>
      <c r="F3" s="26"/>
      <c r="G3" s="26"/>
      <c r="H3" s="26"/>
      <c r="I3" s="26"/>
      <c r="J3" s="25" t="s">
        <v>17</v>
      </c>
      <c r="K3" s="26"/>
      <c r="L3" s="26"/>
      <c r="M3" s="26"/>
      <c r="N3" s="26"/>
      <c r="O3" s="26"/>
      <c r="P3" s="27"/>
      <c r="Q3" s="13" t="s">
        <v>18</v>
      </c>
      <c r="R3" s="13" t="s">
        <v>97</v>
      </c>
      <c r="S3" s="13" t="s">
        <v>96</v>
      </c>
      <c r="T3" s="13" t="s">
        <v>95</v>
      </c>
      <c r="U3" s="13" t="s">
        <v>94</v>
      </c>
      <c r="V3" s="13" t="s">
        <v>93</v>
      </c>
      <c r="W3" s="13" t="s">
        <v>92</v>
      </c>
      <c r="X3" s="13" t="s">
        <v>91</v>
      </c>
      <c r="Y3" s="13" t="s">
        <v>147</v>
      </c>
      <c r="Z3" s="13" t="s">
        <v>148</v>
      </c>
      <c r="AA3" s="30" t="s">
        <v>112</v>
      </c>
      <c r="AC3" s="9"/>
    </row>
    <row r="4" spans="1:29" ht="24" customHeight="1">
      <c r="A4" s="14"/>
      <c r="B4" s="14"/>
      <c r="C4" s="16" t="s">
        <v>104</v>
      </c>
      <c r="D4" s="33" t="s">
        <v>109</v>
      </c>
      <c r="E4" s="25" t="s">
        <v>106</v>
      </c>
      <c r="F4" s="27"/>
      <c r="G4" s="13" t="s">
        <v>19</v>
      </c>
      <c r="H4" s="13" t="s">
        <v>105</v>
      </c>
      <c r="I4" s="35" t="s">
        <v>99</v>
      </c>
      <c r="J4" s="33" t="s">
        <v>114</v>
      </c>
      <c r="K4" s="13" t="s">
        <v>103</v>
      </c>
      <c r="L4" s="25" t="s">
        <v>113</v>
      </c>
      <c r="M4" s="27"/>
      <c r="N4" s="13" t="s">
        <v>20</v>
      </c>
      <c r="O4" s="33" t="s">
        <v>100</v>
      </c>
      <c r="P4" s="13" t="s">
        <v>99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6.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102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21</v>
      </c>
      <c r="B6" s="10" t="s">
        <v>22</v>
      </c>
      <c r="C6" s="4">
        <f aca="true" t="shared" si="0" ref="C6:X6">C7+C8</f>
        <v>3781</v>
      </c>
      <c r="D6" s="4">
        <f t="shared" si="0"/>
        <v>22</v>
      </c>
      <c r="E6" s="4">
        <f t="shared" si="0"/>
        <v>2</v>
      </c>
      <c r="F6" s="4">
        <f t="shared" si="0"/>
        <v>138</v>
      </c>
      <c r="G6" s="4">
        <f t="shared" si="0"/>
        <v>1815</v>
      </c>
      <c r="H6" s="4">
        <f t="shared" si="0"/>
        <v>1700</v>
      </c>
      <c r="I6" s="4">
        <f t="shared" si="0"/>
        <v>104</v>
      </c>
      <c r="J6" s="4">
        <f t="shared" si="0"/>
        <v>3653</v>
      </c>
      <c r="K6" s="4">
        <f t="shared" si="0"/>
        <v>62</v>
      </c>
      <c r="L6" s="4">
        <f t="shared" si="0"/>
        <v>0</v>
      </c>
      <c r="M6" s="4">
        <f t="shared" si="0"/>
        <v>272</v>
      </c>
      <c r="N6" s="4">
        <f t="shared" si="0"/>
        <v>1528</v>
      </c>
      <c r="O6" s="4">
        <f t="shared" si="0"/>
        <v>1750</v>
      </c>
      <c r="P6" s="4">
        <f t="shared" si="0"/>
        <v>41</v>
      </c>
      <c r="Q6" s="4">
        <f t="shared" si="0"/>
        <v>1359</v>
      </c>
      <c r="R6" s="4">
        <f t="shared" si="0"/>
        <v>810</v>
      </c>
      <c r="S6" s="4">
        <f t="shared" si="0"/>
        <v>286</v>
      </c>
      <c r="T6" s="4">
        <f t="shared" si="0"/>
        <v>934</v>
      </c>
      <c r="U6" s="4">
        <f t="shared" si="0"/>
        <v>184</v>
      </c>
      <c r="V6" s="4">
        <f t="shared" si="0"/>
        <v>3</v>
      </c>
      <c r="W6" s="4">
        <f t="shared" si="0"/>
        <v>11</v>
      </c>
      <c r="X6" s="4">
        <f t="shared" si="0"/>
        <v>4</v>
      </c>
      <c r="Y6" s="18">
        <f>Y9+Y12+Y15+Y18+Y21+Y24+Y27</f>
        <v>368</v>
      </c>
      <c r="Z6" s="18">
        <f>Z9+Z12+Z15+Z18+Z21+Z24+Z27</f>
        <v>16</v>
      </c>
      <c r="AA6" s="18"/>
    </row>
    <row r="7" spans="1:27" ht="19.5" customHeight="1">
      <c r="A7" s="23"/>
      <c r="B7" s="10" t="s">
        <v>23</v>
      </c>
      <c r="C7" s="4">
        <v>1893</v>
      </c>
      <c r="D7" s="6">
        <v>13</v>
      </c>
      <c r="E7" s="6">
        <v>2</v>
      </c>
      <c r="F7" s="6">
        <v>85</v>
      </c>
      <c r="G7" s="6">
        <v>890</v>
      </c>
      <c r="H7" s="6">
        <v>830</v>
      </c>
      <c r="I7" s="6">
        <v>73</v>
      </c>
      <c r="J7" s="6">
        <v>1940</v>
      </c>
      <c r="K7" s="6">
        <v>37</v>
      </c>
      <c r="L7" s="6">
        <v>0</v>
      </c>
      <c r="M7" s="6">
        <v>147</v>
      </c>
      <c r="N7" s="6">
        <v>849</v>
      </c>
      <c r="O7" s="6">
        <v>867</v>
      </c>
      <c r="P7" s="6">
        <v>40</v>
      </c>
      <c r="Q7" s="6">
        <v>673</v>
      </c>
      <c r="R7" s="6">
        <v>389</v>
      </c>
      <c r="S7" s="6">
        <v>134</v>
      </c>
      <c r="T7" s="6">
        <v>486</v>
      </c>
      <c r="U7" s="6">
        <v>101</v>
      </c>
      <c r="V7" s="6">
        <v>2</v>
      </c>
      <c r="W7" s="6">
        <v>3</v>
      </c>
      <c r="X7" s="6">
        <v>1</v>
      </c>
      <c r="Y7" s="19"/>
      <c r="Z7" s="19"/>
      <c r="AA7" s="19"/>
    </row>
    <row r="8" spans="1:27" ht="19.5" customHeight="1">
      <c r="A8" s="24"/>
      <c r="B8" s="10" t="s">
        <v>24</v>
      </c>
      <c r="C8" s="4">
        <v>1888</v>
      </c>
      <c r="D8" s="6">
        <v>9</v>
      </c>
      <c r="E8" s="6">
        <v>0</v>
      </c>
      <c r="F8" s="6">
        <v>53</v>
      </c>
      <c r="G8" s="6">
        <v>925</v>
      </c>
      <c r="H8" s="6">
        <v>870</v>
      </c>
      <c r="I8" s="6">
        <v>31</v>
      </c>
      <c r="J8" s="6">
        <v>1713</v>
      </c>
      <c r="K8" s="6">
        <v>25</v>
      </c>
      <c r="L8" s="6">
        <v>0</v>
      </c>
      <c r="M8" s="6">
        <v>125</v>
      </c>
      <c r="N8" s="6">
        <v>679</v>
      </c>
      <c r="O8" s="6">
        <v>883</v>
      </c>
      <c r="P8" s="6">
        <v>1</v>
      </c>
      <c r="Q8" s="6">
        <v>686</v>
      </c>
      <c r="R8" s="6">
        <v>421</v>
      </c>
      <c r="S8" s="6">
        <v>152</v>
      </c>
      <c r="T8" s="6">
        <v>448</v>
      </c>
      <c r="U8" s="6">
        <v>83</v>
      </c>
      <c r="V8" s="6">
        <v>1</v>
      </c>
      <c r="W8" s="6">
        <v>8</v>
      </c>
      <c r="X8" s="6">
        <v>3</v>
      </c>
      <c r="Y8" s="20"/>
      <c r="Z8" s="20"/>
      <c r="AA8" s="19"/>
    </row>
    <row r="9" spans="1:27" ht="19.5" customHeight="1">
      <c r="A9" s="22" t="s">
        <v>25</v>
      </c>
      <c r="B9" s="10" t="s">
        <v>22</v>
      </c>
      <c r="C9" s="4">
        <f aca="true" t="shared" si="1" ref="C9:X9">C10+C11</f>
        <v>1038</v>
      </c>
      <c r="D9" s="4">
        <f t="shared" si="1"/>
        <v>5</v>
      </c>
      <c r="E9" s="4">
        <f t="shared" si="1"/>
        <v>0</v>
      </c>
      <c r="F9" s="4">
        <f t="shared" si="1"/>
        <v>30</v>
      </c>
      <c r="G9" s="4">
        <f t="shared" si="1"/>
        <v>548</v>
      </c>
      <c r="H9" s="4">
        <f t="shared" si="1"/>
        <v>412</v>
      </c>
      <c r="I9" s="4">
        <f t="shared" si="1"/>
        <v>43</v>
      </c>
      <c r="J9" s="4">
        <f t="shared" si="1"/>
        <v>762</v>
      </c>
      <c r="K9" s="4">
        <f t="shared" si="1"/>
        <v>3</v>
      </c>
      <c r="L9" s="4">
        <f t="shared" si="1"/>
        <v>0</v>
      </c>
      <c r="M9" s="4">
        <f t="shared" si="1"/>
        <v>45</v>
      </c>
      <c r="N9" s="4">
        <f t="shared" si="1"/>
        <v>398</v>
      </c>
      <c r="O9" s="4">
        <f t="shared" si="1"/>
        <v>308</v>
      </c>
      <c r="P9" s="4">
        <f t="shared" si="1"/>
        <v>8</v>
      </c>
      <c r="Q9" s="4">
        <f t="shared" si="1"/>
        <v>392</v>
      </c>
      <c r="R9" s="4">
        <f t="shared" si="1"/>
        <v>68</v>
      </c>
      <c r="S9" s="4">
        <f t="shared" si="1"/>
        <v>37</v>
      </c>
      <c r="T9" s="4">
        <f t="shared" si="1"/>
        <v>177</v>
      </c>
      <c r="U9" s="4">
        <f t="shared" si="1"/>
        <v>47</v>
      </c>
      <c r="V9" s="4">
        <f t="shared" si="1"/>
        <v>0</v>
      </c>
      <c r="W9" s="4">
        <f t="shared" si="1"/>
        <v>4</v>
      </c>
      <c r="X9" s="4">
        <f t="shared" si="1"/>
        <v>1</v>
      </c>
      <c r="Y9" s="18">
        <v>68</v>
      </c>
      <c r="Z9" s="18">
        <v>5</v>
      </c>
      <c r="AA9" s="19"/>
    </row>
    <row r="10" spans="1:27" ht="19.5" customHeight="1">
      <c r="A10" s="23"/>
      <c r="B10" s="10" t="s">
        <v>23</v>
      </c>
      <c r="C10" s="4">
        <v>533</v>
      </c>
      <c r="D10" s="4">
        <v>5</v>
      </c>
      <c r="E10" s="4">
        <v>0</v>
      </c>
      <c r="F10" s="4">
        <v>20</v>
      </c>
      <c r="G10" s="4">
        <v>276</v>
      </c>
      <c r="H10" s="4">
        <v>207</v>
      </c>
      <c r="I10" s="4">
        <v>25</v>
      </c>
      <c r="J10" s="4">
        <v>401</v>
      </c>
      <c r="K10" s="4">
        <v>1</v>
      </c>
      <c r="L10" s="4">
        <v>0</v>
      </c>
      <c r="M10" s="4">
        <v>25</v>
      </c>
      <c r="N10" s="4">
        <v>215</v>
      </c>
      <c r="O10" s="4">
        <v>152</v>
      </c>
      <c r="P10" s="4">
        <v>8</v>
      </c>
      <c r="Q10" s="4">
        <v>204</v>
      </c>
      <c r="R10" s="4">
        <v>33</v>
      </c>
      <c r="S10" s="4">
        <v>20</v>
      </c>
      <c r="T10" s="4">
        <v>89</v>
      </c>
      <c r="U10" s="4">
        <v>29</v>
      </c>
      <c r="V10" s="4">
        <v>0</v>
      </c>
      <c r="W10" s="4">
        <v>1</v>
      </c>
      <c r="X10" s="4">
        <v>0</v>
      </c>
      <c r="Y10" s="19"/>
      <c r="Z10" s="19"/>
      <c r="AA10" s="19"/>
    </row>
    <row r="11" spans="1:27" ht="19.5" customHeight="1">
      <c r="A11" s="24"/>
      <c r="B11" s="10" t="s">
        <v>24</v>
      </c>
      <c r="C11" s="4">
        <v>505</v>
      </c>
      <c r="D11" s="4">
        <v>0</v>
      </c>
      <c r="E11" s="4">
        <v>0</v>
      </c>
      <c r="F11" s="4">
        <v>10</v>
      </c>
      <c r="G11" s="4">
        <v>272</v>
      </c>
      <c r="H11" s="4">
        <v>205</v>
      </c>
      <c r="I11" s="4">
        <v>18</v>
      </c>
      <c r="J11" s="4">
        <v>361</v>
      </c>
      <c r="K11" s="4">
        <v>2</v>
      </c>
      <c r="L11" s="4">
        <v>0</v>
      </c>
      <c r="M11" s="4">
        <v>20</v>
      </c>
      <c r="N11" s="4">
        <v>183</v>
      </c>
      <c r="O11" s="4">
        <v>156</v>
      </c>
      <c r="P11" s="4">
        <v>0</v>
      </c>
      <c r="Q11" s="4">
        <v>188</v>
      </c>
      <c r="R11" s="4">
        <v>35</v>
      </c>
      <c r="S11" s="4">
        <v>17</v>
      </c>
      <c r="T11" s="4">
        <v>88</v>
      </c>
      <c r="U11" s="4">
        <v>18</v>
      </c>
      <c r="V11" s="4">
        <v>0</v>
      </c>
      <c r="W11" s="4">
        <v>3</v>
      </c>
      <c r="X11" s="4">
        <v>1</v>
      </c>
      <c r="Y11" s="20"/>
      <c r="Z11" s="20"/>
      <c r="AA11" s="19"/>
    </row>
    <row r="12" spans="1:27" ht="19.5" customHeight="1">
      <c r="A12" s="22" t="s">
        <v>26</v>
      </c>
      <c r="B12" s="10" t="s">
        <v>22</v>
      </c>
      <c r="C12" s="4">
        <f aca="true" t="shared" si="2" ref="C12:X12">C13+C14</f>
        <v>555</v>
      </c>
      <c r="D12" s="4">
        <f t="shared" si="2"/>
        <v>4</v>
      </c>
      <c r="E12" s="4">
        <f t="shared" si="2"/>
        <v>0</v>
      </c>
      <c r="F12" s="4">
        <f t="shared" si="2"/>
        <v>20</v>
      </c>
      <c r="G12" s="4">
        <f t="shared" si="2"/>
        <v>223</v>
      </c>
      <c r="H12" s="4">
        <f t="shared" si="2"/>
        <v>304</v>
      </c>
      <c r="I12" s="4">
        <f t="shared" si="2"/>
        <v>4</v>
      </c>
      <c r="J12" s="4">
        <f t="shared" si="2"/>
        <v>525</v>
      </c>
      <c r="K12" s="4">
        <f t="shared" si="2"/>
        <v>16</v>
      </c>
      <c r="L12" s="4">
        <f t="shared" si="2"/>
        <v>0</v>
      </c>
      <c r="M12" s="4">
        <f t="shared" si="2"/>
        <v>31</v>
      </c>
      <c r="N12" s="4">
        <f t="shared" si="2"/>
        <v>207</v>
      </c>
      <c r="O12" s="4">
        <f t="shared" si="2"/>
        <v>264</v>
      </c>
      <c r="P12" s="4">
        <f t="shared" si="2"/>
        <v>7</v>
      </c>
      <c r="Q12" s="4">
        <f t="shared" si="2"/>
        <v>163</v>
      </c>
      <c r="R12" s="4">
        <f t="shared" si="2"/>
        <v>108</v>
      </c>
      <c r="S12" s="4">
        <f t="shared" si="2"/>
        <v>25</v>
      </c>
      <c r="T12" s="4">
        <f t="shared" si="2"/>
        <v>123</v>
      </c>
      <c r="U12" s="4">
        <f t="shared" si="2"/>
        <v>26</v>
      </c>
      <c r="V12" s="4">
        <f t="shared" si="2"/>
        <v>0</v>
      </c>
      <c r="W12" s="4">
        <f t="shared" si="2"/>
        <v>1</v>
      </c>
      <c r="X12" s="4">
        <f t="shared" si="2"/>
        <v>0</v>
      </c>
      <c r="Y12" s="18">
        <v>61</v>
      </c>
      <c r="Z12" s="18">
        <v>3</v>
      </c>
      <c r="AA12" s="19"/>
    </row>
    <row r="13" spans="1:27" ht="19.5" customHeight="1">
      <c r="A13" s="23"/>
      <c r="B13" s="10" t="s">
        <v>23</v>
      </c>
      <c r="C13" s="4">
        <v>285</v>
      </c>
      <c r="D13" s="4">
        <v>1</v>
      </c>
      <c r="E13" s="4">
        <v>0</v>
      </c>
      <c r="F13" s="4">
        <v>12</v>
      </c>
      <c r="G13" s="4">
        <v>109</v>
      </c>
      <c r="H13" s="4">
        <v>159</v>
      </c>
      <c r="I13" s="4">
        <v>4</v>
      </c>
      <c r="J13" s="4">
        <v>277</v>
      </c>
      <c r="K13" s="4">
        <v>9</v>
      </c>
      <c r="L13" s="4">
        <v>0</v>
      </c>
      <c r="M13" s="4">
        <v>17</v>
      </c>
      <c r="N13" s="4">
        <v>113</v>
      </c>
      <c r="O13" s="4">
        <v>131</v>
      </c>
      <c r="P13" s="4">
        <v>7</v>
      </c>
      <c r="Q13" s="5">
        <v>81</v>
      </c>
      <c r="R13" s="5">
        <v>58</v>
      </c>
      <c r="S13" s="5">
        <v>11</v>
      </c>
      <c r="T13" s="5">
        <v>68</v>
      </c>
      <c r="U13" s="5">
        <v>11</v>
      </c>
      <c r="V13" s="5">
        <v>0</v>
      </c>
      <c r="W13" s="5">
        <v>1</v>
      </c>
      <c r="X13" s="5">
        <v>0</v>
      </c>
      <c r="Y13" s="19"/>
      <c r="Z13" s="19"/>
      <c r="AA13" s="19"/>
    </row>
    <row r="14" spans="1:27" ht="19.5" customHeight="1">
      <c r="A14" s="24"/>
      <c r="B14" s="10" t="s">
        <v>24</v>
      </c>
      <c r="C14" s="4">
        <v>270</v>
      </c>
      <c r="D14" s="4">
        <v>3</v>
      </c>
      <c r="E14" s="4">
        <v>0</v>
      </c>
      <c r="F14" s="4">
        <v>8</v>
      </c>
      <c r="G14" s="4">
        <v>114</v>
      </c>
      <c r="H14" s="4">
        <v>145</v>
      </c>
      <c r="I14" s="4">
        <v>0</v>
      </c>
      <c r="J14" s="4">
        <v>248</v>
      </c>
      <c r="K14" s="4">
        <v>7</v>
      </c>
      <c r="L14" s="4">
        <v>0</v>
      </c>
      <c r="M14" s="4">
        <v>14</v>
      </c>
      <c r="N14" s="4">
        <v>94</v>
      </c>
      <c r="O14" s="4">
        <v>133</v>
      </c>
      <c r="P14" s="4">
        <v>0</v>
      </c>
      <c r="Q14" s="5">
        <v>82</v>
      </c>
      <c r="R14" s="5">
        <v>50</v>
      </c>
      <c r="S14" s="5">
        <v>14</v>
      </c>
      <c r="T14" s="5">
        <v>55</v>
      </c>
      <c r="U14" s="5">
        <v>15</v>
      </c>
      <c r="V14" s="5">
        <v>0</v>
      </c>
      <c r="W14" s="5">
        <v>0</v>
      </c>
      <c r="X14" s="5">
        <v>0</v>
      </c>
      <c r="Y14" s="20"/>
      <c r="Z14" s="20"/>
      <c r="AA14" s="19"/>
    </row>
    <row r="15" spans="1:27" ht="19.5" customHeight="1">
      <c r="A15" s="22" t="s">
        <v>27</v>
      </c>
      <c r="B15" s="10" t="s">
        <v>22</v>
      </c>
      <c r="C15" s="4">
        <f aca="true" t="shared" si="3" ref="C15:X15">C16+C17</f>
        <v>496</v>
      </c>
      <c r="D15" s="4">
        <f t="shared" si="3"/>
        <v>4</v>
      </c>
      <c r="E15" s="4">
        <f t="shared" si="3"/>
        <v>0</v>
      </c>
      <c r="F15" s="4">
        <f t="shared" si="3"/>
        <v>14</v>
      </c>
      <c r="G15" s="4">
        <f t="shared" si="3"/>
        <v>224</v>
      </c>
      <c r="H15" s="4">
        <f t="shared" si="3"/>
        <v>247</v>
      </c>
      <c r="I15" s="4">
        <f t="shared" si="3"/>
        <v>7</v>
      </c>
      <c r="J15" s="4">
        <f t="shared" si="3"/>
        <v>549</v>
      </c>
      <c r="K15" s="4">
        <f t="shared" si="3"/>
        <v>2</v>
      </c>
      <c r="L15" s="4">
        <f t="shared" si="3"/>
        <v>0</v>
      </c>
      <c r="M15" s="4">
        <f t="shared" si="3"/>
        <v>17</v>
      </c>
      <c r="N15" s="4">
        <f t="shared" si="3"/>
        <v>158</v>
      </c>
      <c r="O15" s="4">
        <f t="shared" si="3"/>
        <v>367</v>
      </c>
      <c r="P15" s="4">
        <f t="shared" si="3"/>
        <v>5</v>
      </c>
      <c r="Q15" s="4">
        <f t="shared" si="3"/>
        <v>276</v>
      </c>
      <c r="R15" s="4">
        <f t="shared" si="3"/>
        <v>144</v>
      </c>
      <c r="S15" s="4">
        <f t="shared" si="3"/>
        <v>43</v>
      </c>
      <c r="T15" s="4">
        <f t="shared" si="3"/>
        <v>166</v>
      </c>
      <c r="U15" s="4">
        <f t="shared" si="3"/>
        <v>16</v>
      </c>
      <c r="V15" s="4">
        <f t="shared" si="3"/>
        <v>0</v>
      </c>
      <c r="W15" s="4">
        <f t="shared" si="3"/>
        <v>4</v>
      </c>
      <c r="X15" s="4">
        <f t="shared" si="3"/>
        <v>1</v>
      </c>
      <c r="Y15" s="18">
        <v>65</v>
      </c>
      <c r="Z15" s="18">
        <v>4</v>
      </c>
      <c r="AA15" s="19"/>
    </row>
    <row r="16" spans="1:27" ht="19.5" customHeight="1">
      <c r="A16" s="23"/>
      <c r="B16" s="10" t="s">
        <v>23</v>
      </c>
      <c r="C16" s="4">
        <v>227</v>
      </c>
      <c r="D16" s="4">
        <v>2</v>
      </c>
      <c r="E16" s="4">
        <v>0</v>
      </c>
      <c r="F16" s="4">
        <v>9</v>
      </c>
      <c r="G16" s="4">
        <v>102</v>
      </c>
      <c r="H16" s="4">
        <v>109</v>
      </c>
      <c r="I16" s="4">
        <v>5</v>
      </c>
      <c r="J16" s="4">
        <v>269</v>
      </c>
      <c r="K16" s="4">
        <v>2</v>
      </c>
      <c r="L16" s="4">
        <v>0</v>
      </c>
      <c r="M16" s="4">
        <v>8</v>
      </c>
      <c r="N16" s="4">
        <v>80</v>
      </c>
      <c r="O16" s="4">
        <v>174</v>
      </c>
      <c r="P16" s="4">
        <v>5</v>
      </c>
      <c r="Q16" s="5">
        <v>131</v>
      </c>
      <c r="R16" s="5">
        <v>66</v>
      </c>
      <c r="S16" s="5">
        <v>20</v>
      </c>
      <c r="T16" s="5">
        <v>88</v>
      </c>
      <c r="U16" s="5">
        <v>10</v>
      </c>
      <c r="V16" s="5">
        <v>0</v>
      </c>
      <c r="W16" s="5">
        <v>1</v>
      </c>
      <c r="X16" s="5">
        <v>1</v>
      </c>
      <c r="Y16" s="19"/>
      <c r="Z16" s="19"/>
      <c r="AA16" s="19"/>
    </row>
    <row r="17" spans="1:27" ht="19.5" customHeight="1">
      <c r="A17" s="24"/>
      <c r="B17" s="10" t="s">
        <v>24</v>
      </c>
      <c r="C17" s="4">
        <v>269</v>
      </c>
      <c r="D17" s="4">
        <v>2</v>
      </c>
      <c r="E17" s="4">
        <v>0</v>
      </c>
      <c r="F17" s="4">
        <v>5</v>
      </c>
      <c r="G17" s="4">
        <v>122</v>
      </c>
      <c r="H17" s="4">
        <v>138</v>
      </c>
      <c r="I17" s="4">
        <v>2</v>
      </c>
      <c r="J17" s="4">
        <v>280</v>
      </c>
      <c r="K17" s="4">
        <v>0</v>
      </c>
      <c r="L17" s="4">
        <v>0</v>
      </c>
      <c r="M17" s="4">
        <v>9</v>
      </c>
      <c r="N17" s="4">
        <v>78</v>
      </c>
      <c r="O17" s="4">
        <v>193</v>
      </c>
      <c r="P17" s="4">
        <v>0</v>
      </c>
      <c r="Q17" s="5">
        <v>145</v>
      </c>
      <c r="R17" s="5">
        <v>78</v>
      </c>
      <c r="S17" s="5">
        <v>23</v>
      </c>
      <c r="T17" s="5">
        <v>78</v>
      </c>
      <c r="U17" s="5">
        <v>6</v>
      </c>
      <c r="V17" s="5">
        <v>0</v>
      </c>
      <c r="W17" s="5">
        <v>3</v>
      </c>
      <c r="X17" s="5">
        <v>0</v>
      </c>
      <c r="Y17" s="20"/>
      <c r="Z17" s="20"/>
      <c r="AA17" s="19"/>
    </row>
    <row r="18" spans="1:27" ht="19.5" customHeight="1">
      <c r="A18" s="22" t="s">
        <v>28</v>
      </c>
      <c r="B18" s="10" t="s">
        <v>22</v>
      </c>
      <c r="C18" s="4">
        <f aca="true" t="shared" si="4" ref="C18:X18">C19+C20</f>
        <v>955</v>
      </c>
      <c r="D18" s="4">
        <f t="shared" si="4"/>
        <v>8</v>
      </c>
      <c r="E18" s="4">
        <f t="shared" si="4"/>
        <v>2</v>
      </c>
      <c r="F18" s="4">
        <f t="shared" si="4"/>
        <v>32</v>
      </c>
      <c r="G18" s="4">
        <f t="shared" si="4"/>
        <v>495</v>
      </c>
      <c r="H18" s="4">
        <f t="shared" si="4"/>
        <v>389</v>
      </c>
      <c r="I18" s="4">
        <f t="shared" si="4"/>
        <v>29</v>
      </c>
      <c r="J18" s="4">
        <f t="shared" si="4"/>
        <v>965</v>
      </c>
      <c r="K18" s="4">
        <f t="shared" si="4"/>
        <v>8</v>
      </c>
      <c r="L18" s="4">
        <f t="shared" si="4"/>
        <v>0</v>
      </c>
      <c r="M18" s="4">
        <f t="shared" si="4"/>
        <v>75</v>
      </c>
      <c r="N18" s="4">
        <f t="shared" si="4"/>
        <v>454</v>
      </c>
      <c r="O18" s="4">
        <f t="shared" si="4"/>
        <v>415</v>
      </c>
      <c r="P18" s="4">
        <f t="shared" si="4"/>
        <v>13</v>
      </c>
      <c r="Q18" s="4">
        <f t="shared" si="4"/>
        <v>328</v>
      </c>
      <c r="R18" s="4">
        <f t="shared" si="4"/>
        <v>187</v>
      </c>
      <c r="S18" s="4">
        <f t="shared" si="4"/>
        <v>71</v>
      </c>
      <c r="T18" s="4">
        <f t="shared" si="4"/>
        <v>206</v>
      </c>
      <c r="U18" s="4">
        <f t="shared" si="4"/>
        <v>40</v>
      </c>
      <c r="V18" s="4">
        <f t="shared" si="4"/>
        <v>0</v>
      </c>
      <c r="W18" s="4">
        <f t="shared" si="4"/>
        <v>0</v>
      </c>
      <c r="X18" s="4">
        <f t="shared" si="4"/>
        <v>2</v>
      </c>
      <c r="Y18" s="18">
        <v>75</v>
      </c>
      <c r="Z18" s="18">
        <v>3</v>
      </c>
      <c r="AA18" s="19"/>
    </row>
    <row r="19" spans="1:27" ht="19.5" customHeight="1">
      <c r="A19" s="23"/>
      <c r="B19" s="10" t="s">
        <v>23</v>
      </c>
      <c r="C19" s="4">
        <v>487</v>
      </c>
      <c r="D19" s="4">
        <v>5</v>
      </c>
      <c r="E19" s="4">
        <v>2</v>
      </c>
      <c r="F19" s="4">
        <v>18</v>
      </c>
      <c r="G19" s="4">
        <v>253</v>
      </c>
      <c r="H19" s="4">
        <v>188</v>
      </c>
      <c r="I19" s="4">
        <v>21</v>
      </c>
      <c r="J19" s="4">
        <v>549</v>
      </c>
      <c r="K19" s="4">
        <v>4</v>
      </c>
      <c r="L19" s="4">
        <v>0</v>
      </c>
      <c r="M19" s="4">
        <v>44</v>
      </c>
      <c r="N19" s="4">
        <v>270</v>
      </c>
      <c r="O19" s="4">
        <v>219</v>
      </c>
      <c r="P19" s="4">
        <v>12</v>
      </c>
      <c r="Q19" s="5">
        <v>166</v>
      </c>
      <c r="R19" s="5">
        <v>87</v>
      </c>
      <c r="S19" s="5">
        <v>39</v>
      </c>
      <c r="T19" s="5">
        <v>104</v>
      </c>
      <c r="U19" s="5">
        <v>27</v>
      </c>
      <c r="V19" s="5">
        <v>0</v>
      </c>
      <c r="W19" s="5">
        <v>0</v>
      </c>
      <c r="X19" s="5">
        <v>0</v>
      </c>
      <c r="Y19" s="19"/>
      <c r="Z19" s="19"/>
      <c r="AA19" s="19"/>
    </row>
    <row r="20" spans="1:27" ht="19.5" customHeight="1">
      <c r="A20" s="24"/>
      <c r="B20" s="10" t="s">
        <v>24</v>
      </c>
      <c r="C20" s="4">
        <v>468</v>
      </c>
      <c r="D20" s="4">
        <v>3</v>
      </c>
      <c r="E20" s="4">
        <v>0</v>
      </c>
      <c r="F20" s="4">
        <v>14</v>
      </c>
      <c r="G20" s="4">
        <v>242</v>
      </c>
      <c r="H20" s="4">
        <v>201</v>
      </c>
      <c r="I20" s="4">
        <v>8</v>
      </c>
      <c r="J20" s="4">
        <v>416</v>
      </c>
      <c r="K20" s="4">
        <v>4</v>
      </c>
      <c r="L20" s="4">
        <v>0</v>
      </c>
      <c r="M20" s="4">
        <v>31</v>
      </c>
      <c r="N20" s="4">
        <v>184</v>
      </c>
      <c r="O20" s="4">
        <v>196</v>
      </c>
      <c r="P20" s="4">
        <v>1</v>
      </c>
      <c r="Q20" s="5">
        <v>162</v>
      </c>
      <c r="R20" s="5">
        <v>100</v>
      </c>
      <c r="S20" s="5">
        <v>32</v>
      </c>
      <c r="T20" s="5">
        <v>102</v>
      </c>
      <c r="U20" s="5">
        <v>13</v>
      </c>
      <c r="V20" s="5">
        <v>0</v>
      </c>
      <c r="W20" s="5">
        <v>0</v>
      </c>
      <c r="X20" s="5">
        <v>2</v>
      </c>
      <c r="Y20" s="20"/>
      <c r="Z20" s="20"/>
      <c r="AA20" s="19"/>
    </row>
    <row r="21" spans="1:27" ht="19.5" customHeight="1">
      <c r="A21" s="22" t="s">
        <v>29</v>
      </c>
      <c r="B21" s="10" t="s">
        <v>22</v>
      </c>
      <c r="C21" s="4">
        <f aca="true" t="shared" si="5" ref="C21:X21">C22+C23</f>
        <v>522</v>
      </c>
      <c r="D21" s="4">
        <f t="shared" si="5"/>
        <v>1</v>
      </c>
      <c r="E21" s="4">
        <f t="shared" si="5"/>
        <v>0</v>
      </c>
      <c r="F21" s="4">
        <f t="shared" si="5"/>
        <v>31</v>
      </c>
      <c r="G21" s="4">
        <f t="shared" si="5"/>
        <v>207</v>
      </c>
      <c r="H21" s="4">
        <f t="shared" si="5"/>
        <v>277</v>
      </c>
      <c r="I21" s="4">
        <f t="shared" si="5"/>
        <v>6</v>
      </c>
      <c r="J21" s="4">
        <f t="shared" si="5"/>
        <v>582</v>
      </c>
      <c r="K21" s="4">
        <f t="shared" si="5"/>
        <v>33</v>
      </c>
      <c r="L21" s="4">
        <f t="shared" si="5"/>
        <v>0</v>
      </c>
      <c r="M21" s="4">
        <f t="shared" si="5"/>
        <v>71</v>
      </c>
      <c r="N21" s="4">
        <f t="shared" si="5"/>
        <v>182</v>
      </c>
      <c r="O21" s="4">
        <f t="shared" si="5"/>
        <v>292</v>
      </c>
      <c r="P21" s="4">
        <f t="shared" si="5"/>
        <v>4</v>
      </c>
      <c r="Q21" s="4">
        <f t="shared" si="5"/>
        <v>116</v>
      </c>
      <c r="R21" s="4">
        <f t="shared" si="5"/>
        <v>105</v>
      </c>
      <c r="S21" s="4">
        <f t="shared" si="5"/>
        <v>57</v>
      </c>
      <c r="T21" s="4">
        <f t="shared" si="5"/>
        <v>85</v>
      </c>
      <c r="U21" s="4">
        <f t="shared" si="5"/>
        <v>23</v>
      </c>
      <c r="V21" s="4">
        <f t="shared" si="5"/>
        <v>2</v>
      </c>
      <c r="W21" s="4">
        <f t="shared" si="5"/>
        <v>0</v>
      </c>
      <c r="X21" s="4">
        <f t="shared" si="5"/>
        <v>0</v>
      </c>
      <c r="Y21" s="18">
        <v>49</v>
      </c>
      <c r="Z21" s="18">
        <v>0</v>
      </c>
      <c r="AA21" s="19"/>
    </row>
    <row r="22" spans="1:27" ht="19.5" customHeight="1">
      <c r="A22" s="23"/>
      <c r="B22" s="10" t="s">
        <v>23</v>
      </c>
      <c r="C22" s="4">
        <v>258</v>
      </c>
      <c r="D22" s="4">
        <v>0</v>
      </c>
      <c r="E22" s="4">
        <v>0</v>
      </c>
      <c r="F22" s="4">
        <v>19</v>
      </c>
      <c r="G22" s="4">
        <v>102</v>
      </c>
      <c r="H22" s="4">
        <v>131</v>
      </c>
      <c r="I22" s="4">
        <v>6</v>
      </c>
      <c r="J22" s="4">
        <v>315</v>
      </c>
      <c r="K22" s="4">
        <v>21</v>
      </c>
      <c r="L22" s="4">
        <v>0</v>
      </c>
      <c r="M22" s="4">
        <v>37</v>
      </c>
      <c r="N22" s="4">
        <v>104</v>
      </c>
      <c r="O22" s="4">
        <v>149</v>
      </c>
      <c r="P22" s="4">
        <v>4</v>
      </c>
      <c r="Q22" s="5">
        <v>59</v>
      </c>
      <c r="R22" s="5">
        <v>54</v>
      </c>
      <c r="S22" s="5">
        <v>19</v>
      </c>
      <c r="T22" s="5">
        <v>51</v>
      </c>
      <c r="U22" s="5">
        <v>7</v>
      </c>
      <c r="V22" s="5">
        <v>2</v>
      </c>
      <c r="W22" s="5">
        <v>0</v>
      </c>
      <c r="X22" s="5">
        <v>0</v>
      </c>
      <c r="Y22" s="19"/>
      <c r="Z22" s="19"/>
      <c r="AA22" s="19"/>
    </row>
    <row r="23" spans="1:27" ht="19.5" customHeight="1">
      <c r="A23" s="24"/>
      <c r="B23" s="10" t="s">
        <v>24</v>
      </c>
      <c r="C23" s="4">
        <v>264</v>
      </c>
      <c r="D23" s="4">
        <v>1</v>
      </c>
      <c r="E23" s="4">
        <v>0</v>
      </c>
      <c r="F23" s="4">
        <v>12</v>
      </c>
      <c r="G23" s="4">
        <v>105</v>
      </c>
      <c r="H23" s="4">
        <v>146</v>
      </c>
      <c r="I23" s="4">
        <v>0</v>
      </c>
      <c r="J23" s="4">
        <v>267</v>
      </c>
      <c r="K23" s="4">
        <v>12</v>
      </c>
      <c r="L23" s="4">
        <v>0</v>
      </c>
      <c r="M23" s="4">
        <v>34</v>
      </c>
      <c r="N23" s="4">
        <v>78</v>
      </c>
      <c r="O23" s="4">
        <v>143</v>
      </c>
      <c r="P23" s="4">
        <v>0</v>
      </c>
      <c r="Q23" s="5">
        <v>57</v>
      </c>
      <c r="R23" s="5">
        <v>51</v>
      </c>
      <c r="S23" s="5">
        <v>38</v>
      </c>
      <c r="T23" s="5">
        <v>34</v>
      </c>
      <c r="U23" s="5">
        <v>16</v>
      </c>
      <c r="V23" s="5">
        <v>0</v>
      </c>
      <c r="W23" s="5">
        <v>0</v>
      </c>
      <c r="X23" s="5">
        <v>0</v>
      </c>
      <c r="Y23" s="20"/>
      <c r="Z23" s="20"/>
      <c r="AA23" s="19"/>
    </row>
    <row r="24" spans="1:27" ht="19.5" customHeight="1">
      <c r="A24" s="22" t="s">
        <v>30</v>
      </c>
      <c r="B24" s="10" t="s">
        <v>22</v>
      </c>
      <c r="C24" s="4">
        <f aca="true" t="shared" si="6" ref="C24:X24">C25+C26</f>
        <v>154</v>
      </c>
      <c r="D24" s="4">
        <f t="shared" si="6"/>
        <v>0</v>
      </c>
      <c r="E24" s="4">
        <f t="shared" si="6"/>
        <v>0</v>
      </c>
      <c r="F24" s="4">
        <f t="shared" si="6"/>
        <v>10</v>
      </c>
      <c r="G24" s="4">
        <f t="shared" si="6"/>
        <v>77</v>
      </c>
      <c r="H24" s="4">
        <f t="shared" si="6"/>
        <v>54</v>
      </c>
      <c r="I24" s="4">
        <f t="shared" si="6"/>
        <v>13</v>
      </c>
      <c r="J24" s="4">
        <f t="shared" si="6"/>
        <v>204</v>
      </c>
      <c r="K24" s="4">
        <f t="shared" si="6"/>
        <v>0</v>
      </c>
      <c r="L24" s="4">
        <f t="shared" si="6"/>
        <v>0</v>
      </c>
      <c r="M24" s="4">
        <f t="shared" si="6"/>
        <v>23</v>
      </c>
      <c r="N24" s="4">
        <f t="shared" si="6"/>
        <v>87</v>
      </c>
      <c r="O24" s="4">
        <f t="shared" si="6"/>
        <v>90</v>
      </c>
      <c r="P24" s="4">
        <f t="shared" si="6"/>
        <v>4</v>
      </c>
      <c r="Q24" s="4">
        <f t="shared" si="6"/>
        <v>60</v>
      </c>
      <c r="R24" s="4">
        <f t="shared" si="6"/>
        <v>161</v>
      </c>
      <c r="S24" s="4">
        <f t="shared" si="6"/>
        <v>41</v>
      </c>
      <c r="T24" s="4">
        <f t="shared" si="6"/>
        <v>143</v>
      </c>
      <c r="U24" s="4">
        <f t="shared" si="6"/>
        <v>25</v>
      </c>
      <c r="V24" s="4">
        <f t="shared" si="6"/>
        <v>0</v>
      </c>
      <c r="W24" s="4">
        <f t="shared" si="6"/>
        <v>2</v>
      </c>
      <c r="X24" s="4">
        <f t="shared" si="6"/>
        <v>0</v>
      </c>
      <c r="Y24" s="18">
        <v>39</v>
      </c>
      <c r="Z24" s="18">
        <v>1</v>
      </c>
      <c r="AA24" s="19"/>
    </row>
    <row r="25" spans="1:27" ht="19.5" customHeight="1">
      <c r="A25" s="23"/>
      <c r="B25" s="10" t="s">
        <v>23</v>
      </c>
      <c r="C25" s="4">
        <v>76</v>
      </c>
      <c r="D25" s="4">
        <v>0</v>
      </c>
      <c r="E25" s="4">
        <v>0</v>
      </c>
      <c r="F25" s="4">
        <v>6</v>
      </c>
      <c r="G25" s="4">
        <v>32</v>
      </c>
      <c r="H25" s="4">
        <v>28</v>
      </c>
      <c r="I25" s="4">
        <v>10</v>
      </c>
      <c r="J25" s="4">
        <v>93</v>
      </c>
      <c r="K25" s="4">
        <v>0</v>
      </c>
      <c r="L25" s="4">
        <v>0</v>
      </c>
      <c r="M25" s="4">
        <v>12</v>
      </c>
      <c r="N25" s="4">
        <v>42</v>
      </c>
      <c r="O25" s="4">
        <v>35</v>
      </c>
      <c r="P25" s="4">
        <v>4</v>
      </c>
      <c r="Q25" s="5">
        <v>23</v>
      </c>
      <c r="R25" s="5">
        <v>75</v>
      </c>
      <c r="S25" s="5">
        <v>20</v>
      </c>
      <c r="T25" s="5">
        <v>68</v>
      </c>
      <c r="U25" s="5">
        <v>15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24"/>
      <c r="B26" s="10" t="s">
        <v>24</v>
      </c>
      <c r="C26" s="4">
        <v>78</v>
      </c>
      <c r="D26" s="4">
        <v>0</v>
      </c>
      <c r="E26" s="4">
        <v>0</v>
      </c>
      <c r="F26" s="4">
        <v>4</v>
      </c>
      <c r="G26" s="4">
        <v>45</v>
      </c>
      <c r="H26" s="4">
        <v>26</v>
      </c>
      <c r="I26" s="4">
        <v>3</v>
      </c>
      <c r="J26" s="4">
        <v>111</v>
      </c>
      <c r="K26" s="4">
        <v>0</v>
      </c>
      <c r="L26" s="4">
        <v>0</v>
      </c>
      <c r="M26" s="4">
        <v>11</v>
      </c>
      <c r="N26" s="4">
        <v>45</v>
      </c>
      <c r="O26" s="4">
        <v>55</v>
      </c>
      <c r="P26" s="4">
        <v>0</v>
      </c>
      <c r="Q26" s="5">
        <v>37</v>
      </c>
      <c r="R26" s="5">
        <v>86</v>
      </c>
      <c r="S26" s="5">
        <v>21</v>
      </c>
      <c r="T26" s="5">
        <v>75</v>
      </c>
      <c r="U26" s="5">
        <v>10</v>
      </c>
      <c r="V26" s="5">
        <v>0</v>
      </c>
      <c r="W26" s="5">
        <v>2</v>
      </c>
      <c r="X26" s="5">
        <v>0</v>
      </c>
      <c r="Y26" s="20"/>
      <c r="Z26" s="20"/>
      <c r="AA26" s="19"/>
    </row>
    <row r="27" spans="1:27" ht="19.5" customHeight="1">
      <c r="A27" s="22" t="s">
        <v>31</v>
      </c>
      <c r="B27" s="10" t="s">
        <v>22</v>
      </c>
      <c r="C27" s="4">
        <f aca="true" t="shared" si="7" ref="C27:X27">C28+C29</f>
        <v>61</v>
      </c>
      <c r="D27" s="4">
        <f t="shared" si="7"/>
        <v>0</v>
      </c>
      <c r="E27" s="4">
        <f t="shared" si="7"/>
        <v>0</v>
      </c>
      <c r="F27" s="4">
        <f t="shared" si="7"/>
        <v>1</v>
      </c>
      <c r="G27" s="4">
        <f t="shared" si="7"/>
        <v>41</v>
      </c>
      <c r="H27" s="4">
        <f t="shared" si="7"/>
        <v>17</v>
      </c>
      <c r="I27" s="4">
        <f t="shared" si="7"/>
        <v>2</v>
      </c>
      <c r="J27" s="4">
        <f t="shared" si="7"/>
        <v>66</v>
      </c>
      <c r="K27" s="4">
        <f t="shared" si="7"/>
        <v>0</v>
      </c>
      <c r="L27" s="4">
        <f t="shared" si="7"/>
        <v>0</v>
      </c>
      <c r="M27" s="4">
        <f t="shared" si="7"/>
        <v>10</v>
      </c>
      <c r="N27" s="4">
        <f t="shared" si="7"/>
        <v>42</v>
      </c>
      <c r="O27" s="4">
        <f t="shared" si="7"/>
        <v>14</v>
      </c>
      <c r="P27" s="4">
        <f t="shared" si="7"/>
        <v>0</v>
      </c>
      <c r="Q27" s="4">
        <f t="shared" si="7"/>
        <v>24</v>
      </c>
      <c r="R27" s="4">
        <f t="shared" si="7"/>
        <v>37</v>
      </c>
      <c r="S27" s="4">
        <f t="shared" si="7"/>
        <v>12</v>
      </c>
      <c r="T27" s="4">
        <f t="shared" si="7"/>
        <v>34</v>
      </c>
      <c r="U27" s="4">
        <f t="shared" si="7"/>
        <v>7</v>
      </c>
      <c r="V27" s="4">
        <f t="shared" si="7"/>
        <v>1</v>
      </c>
      <c r="W27" s="4">
        <f t="shared" si="7"/>
        <v>0</v>
      </c>
      <c r="X27" s="4">
        <f t="shared" si="7"/>
        <v>0</v>
      </c>
      <c r="Y27" s="18">
        <v>11</v>
      </c>
      <c r="Z27" s="18">
        <v>0</v>
      </c>
      <c r="AA27" s="19"/>
    </row>
    <row r="28" spans="1:27" ht="19.5" customHeight="1">
      <c r="A28" s="23"/>
      <c r="B28" s="10" t="s">
        <v>23</v>
      </c>
      <c r="C28" s="4">
        <v>27</v>
      </c>
      <c r="D28" s="4">
        <v>0</v>
      </c>
      <c r="E28" s="4">
        <v>0</v>
      </c>
      <c r="F28" s="4">
        <v>1</v>
      </c>
      <c r="G28" s="4">
        <v>16</v>
      </c>
      <c r="H28" s="4">
        <v>8</v>
      </c>
      <c r="I28" s="4">
        <v>2</v>
      </c>
      <c r="J28" s="4">
        <v>36</v>
      </c>
      <c r="K28" s="4">
        <v>0</v>
      </c>
      <c r="L28" s="4">
        <v>0</v>
      </c>
      <c r="M28" s="4">
        <v>4</v>
      </c>
      <c r="N28" s="4">
        <v>25</v>
      </c>
      <c r="O28" s="4">
        <v>7</v>
      </c>
      <c r="P28" s="4">
        <v>0</v>
      </c>
      <c r="Q28" s="5">
        <v>9</v>
      </c>
      <c r="R28" s="5">
        <v>16</v>
      </c>
      <c r="S28" s="5">
        <v>5</v>
      </c>
      <c r="T28" s="5">
        <v>18</v>
      </c>
      <c r="U28" s="5">
        <v>2</v>
      </c>
      <c r="V28" s="5">
        <v>0</v>
      </c>
      <c r="W28" s="5">
        <v>0</v>
      </c>
      <c r="X28" s="5">
        <v>0</v>
      </c>
      <c r="Y28" s="19"/>
      <c r="Z28" s="19"/>
      <c r="AA28" s="19"/>
    </row>
    <row r="29" spans="1:27" ht="22.5" customHeight="1">
      <c r="A29" s="24"/>
      <c r="B29" s="10" t="s">
        <v>24</v>
      </c>
      <c r="C29" s="4">
        <v>34</v>
      </c>
      <c r="D29" s="4">
        <v>0</v>
      </c>
      <c r="E29" s="4">
        <v>0</v>
      </c>
      <c r="F29" s="4">
        <v>0</v>
      </c>
      <c r="G29" s="4">
        <v>25</v>
      </c>
      <c r="H29" s="4">
        <v>9</v>
      </c>
      <c r="I29" s="4">
        <v>0</v>
      </c>
      <c r="J29" s="4">
        <v>30</v>
      </c>
      <c r="K29" s="4">
        <v>0</v>
      </c>
      <c r="L29" s="4">
        <v>0</v>
      </c>
      <c r="M29" s="4">
        <v>6</v>
      </c>
      <c r="N29" s="4">
        <v>17</v>
      </c>
      <c r="O29" s="4">
        <v>7</v>
      </c>
      <c r="P29" s="4">
        <v>0</v>
      </c>
      <c r="Q29" s="5">
        <v>15</v>
      </c>
      <c r="R29" s="5">
        <v>21</v>
      </c>
      <c r="S29" s="5">
        <v>7</v>
      </c>
      <c r="T29" s="5">
        <v>16</v>
      </c>
      <c r="U29" s="5">
        <v>5</v>
      </c>
      <c r="V29" s="5">
        <v>1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L4:M4"/>
    <mergeCell ref="N4:N5"/>
    <mergeCell ref="H4:H5"/>
    <mergeCell ref="I4:I5"/>
    <mergeCell ref="J4:J5"/>
    <mergeCell ref="K4:K5"/>
    <mergeCell ref="B3:B5"/>
    <mergeCell ref="G4:G5"/>
    <mergeCell ref="A27:A29"/>
    <mergeCell ref="A6:A8"/>
    <mergeCell ref="A12:A14"/>
    <mergeCell ref="A15:A17"/>
    <mergeCell ref="A18:A20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Q3:Q5"/>
    <mergeCell ref="J3:P3"/>
    <mergeCell ref="C3:I3"/>
    <mergeCell ref="U3:U5"/>
    <mergeCell ref="V3:V5"/>
    <mergeCell ref="W3:W5"/>
    <mergeCell ref="D4:D5"/>
    <mergeCell ref="E4:F4"/>
    <mergeCell ref="O4:O5"/>
    <mergeCell ref="P4:P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87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111</v>
      </c>
      <c r="B3" s="13" t="s">
        <v>110</v>
      </c>
      <c r="C3" s="26" t="s">
        <v>76</v>
      </c>
      <c r="D3" s="26"/>
      <c r="E3" s="26"/>
      <c r="F3" s="26"/>
      <c r="G3" s="26"/>
      <c r="H3" s="26"/>
      <c r="I3" s="26"/>
      <c r="J3" s="25" t="s">
        <v>77</v>
      </c>
      <c r="K3" s="26"/>
      <c r="L3" s="26"/>
      <c r="M3" s="26"/>
      <c r="N3" s="26"/>
      <c r="O3" s="26"/>
      <c r="P3" s="27"/>
      <c r="Q3" s="13" t="s">
        <v>14</v>
      </c>
      <c r="R3" s="13" t="s">
        <v>118</v>
      </c>
      <c r="S3" s="13" t="s">
        <v>96</v>
      </c>
      <c r="T3" s="13" t="s">
        <v>95</v>
      </c>
      <c r="U3" s="13" t="s">
        <v>94</v>
      </c>
      <c r="V3" s="13" t="s">
        <v>93</v>
      </c>
      <c r="W3" s="13" t="s">
        <v>92</v>
      </c>
      <c r="X3" s="13" t="s">
        <v>91</v>
      </c>
      <c r="Y3" s="13" t="s">
        <v>147</v>
      </c>
      <c r="Z3" s="13" t="s">
        <v>148</v>
      </c>
      <c r="AA3" s="30" t="s">
        <v>117</v>
      </c>
      <c r="AC3" s="9"/>
    </row>
    <row r="4" spans="1:29" ht="24" customHeight="1">
      <c r="A4" s="14"/>
      <c r="B4" s="14"/>
      <c r="C4" s="16" t="s">
        <v>120</v>
      </c>
      <c r="D4" s="33" t="s">
        <v>109</v>
      </c>
      <c r="E4" s="25" t="s">
        <v>106</v>
      </c>
      <c r="F4" s="27"/>
      <c r="G4" s="13" t="s">
        <v>10</v>
      </c>
      <c r="H4" s="13" t="s">
        <v>105</v>
      </c>
      <c r="I4" s="35" t="s">
        <v>99</v>
      </c>
      <c r="J4" s="33" t="s">
        <v>104</v>
      </c>
      <c r="K4" s="13" t="s">
        <v>103</v>
      </c>
      <c r="L4" s="25" t="s">
        <v>113</v>
      </c>
      <c r="M4" s="27"/>
      <c r="N4" s="13" t="s">
        <v>11</v>
      </c>
      <c r="O4" s="33" t="s">
        <v>100</v>
      </c>
      <c r="P4" s="13" t="s">
        <v>119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6.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102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0</v>
      </c>
      <c r="B6" s="10" t="s">
        <v>15</v>
      </c>
      <c r="C6" s="4">
        <f aca="true" t="shared" si="0" ref="C6:X6">C7+C8</f>
        <v>4233</v>
      </c>
      <c r="D6" s="4">
        <f t="shared" si="0"/>
        <v>17</v>
      </c>
      <c r="E6" s="4">
        <f t="shared" si="0"/>
        <v>10</v>
      </c>
      <c r="F6" s="4">
        <f t="shared" si="0"/>
        <v>187</v>
      </c>
      <c r="G6" s="4">
        <f t="shared" si="0"/>
        <v>2048</v>
      </c>
      <c r="H6" s="4">
        <f t="shared" si="0"/>
        <v>1910</v>
      </c>
      <c r="I6" s="4">
        <f t="shared" si="0"/>
        <v>61</v>
      </c>
      <c r="J6" s="4">
        <f t="shared" si="0"/>
        <v>3825</v>
      </c>
      <c r="K6" s="4">
        <f t="shared" si="0"/>
        <v>56</v>
      </c>
      <c r="L6" s="4">
        <f t="shared" si="0"/>
        <v>1</v>
      </c>
      <c r="M6" s="4">
        <f t="shared" si="0"/>
        <v>216</v>
      </c>
      <c r="N6" s="4">
        <f t="shared" si="0"/>
        <v>1554</v>
      </c>
      <c r="O6" s="4">
        <f t="shared" si="0"/>
        <v>1939</v>
      </c>
      <c r="P6" s="4">
        <f t="shared" si="0"/>
        <v>59</v>
      </c>
      <c r="Q6" s="4">
        <f t="shared" si="0"/>
        <v>1788</v>
      </c>
      <c r="R6" s="4">
        <f t="shared" si="0"/>
        <v>998</v>
      </c>
      <c r="S6" s="4">
        <f t="shared" si="0"/>
        <v>290</v>
      </c>
      <c r="T6" s="4">
        <f t="shared" si="0"/>
        <v>990</v>
      </c>
      <c r="U6" s="4">
        <f t="shared" si="0"/>
        <v>166</v>
      </c>
      <c r="V6" s="4">
        <f t="shared" si="0"/>
        <v>3</v>
      </c>
      <c r="W6" s="4">
        <f t="shared" si="0"/>
        <v>30</v>
      </c>
      <c r="X6" s="4">
        <f t="shared" si="0"/>
        <v>6</v>
      </c>
      <c r="Y6" s="18">
        <f>Y9+Y12+Y15+Y18+Y21+Y24+Y27</f>
        <v>339</v>
      </c>
      <c r="Z6" s="18">
        <f>Z9+Z12+Z15+Z18+Z21+Z24+Z27</f>
        <v>17</v>
      </c>
      <c r="AA6" s="18"/>
    </row>
    <row r="7" spans="1:27" ht="19.5" customHeight="1">
      <c r="A7" s="23"/>
      <c r="B7" s="10" t="s">
        <v>8</v>
      </c>
      <c r="C7" s="4">
        <v>2182</v>
      </c>
      <c r="D7" s="6">
        <v>9</v>
      </c>
      <c r="E7" s="6">
        <v>6</v>
      </c>
      <c r="F7" s="6">
        <v>104</v>
      </c>
      <c r="G7" s="6">
        <v>1052</v>
      </c>
      <c r="H7" s="6">
        <v>963</v>
      </c>
      <c r="I7" s="6">
        <v>48</v>
      </c>
      <c r="J7" s="6">
        <v>2005</v>
      </c>
      <c r="K7" s="6">
        <v>29</v>
      </c>
      <c r="L7" s="6">
        <v>1</v>
      </c>
      <c r="M7" s="6">
        <v>117</v>
      </c>
      <c r="N7" s="6">
        <v>825</v>
      </c>
      <c r="O7" s="6">
        <v>977</v>
      </c>
      <c r="P7" s="6">
        <v>56</v>
      </c>
      <c r="Q7" s="6">
        <v>888</v>
      </c>
      <c r="R7" s="6">
        <v>484</v>
      </c>
      <c r="S7" s="6">
        <v>124</v>
      </c>
      <c r="T7" s="6">
        <v>483</v>
      </c>
      <c r="U7" s="6">
        <v>87</v>
      </c>
      <c r="V7" s="6">
        <v>2</v>
      </c>
      <c r="W7" s="6">
        <v>12</v>
      </c>
      <c r="X7" s="6">
        <v>3</v>
      </c>
      <c r="Y7" s="19"/>
      <c r="Z7" s="19"/>
      <c r="AA7" s="19"/>
    </row>
    <row r="8" spans="1:27" ht="19.5" customHeight="1">
      <c r="A8" s="24"/>
      <c r="B8" s="10" t="s">
        <v>9</v>
      </c>
      <c r="C8" s="4">
        <v>2051</v>
      </c>
      <c r="D8" s="6">
        <v>8</v>
      </c>
      <c r="E8" s="6">
        <v>4</v>
      </c>
      <c r="F8" s="6">
        <v>83</v>
      </c>
      <c r="G8" s="6">
        <v>996</v>
      </c>
      <c r="H8" s="6">
        <v>947</v>
      </c>
      <c r="I8" s="6">
        <v>13</v>
      </c>
      <c r="J8" s="6">
        <v>1820</v>
      </c>
      <c r="K8" s="6">
        <v>27</v>
      </c>
      <c r="L8" s="6">
        <v>0</v>
      </c>
      <c r="M8" s="6">
        <v>99</v>
      </c>
      <c r="N8" s="6">
        <v>729</v>
      </c>
      <c r="O8" s="6">
        <v>962</v>
      </c>
      <c r="P8" s="6">
        <v>3</v>
      </c>
      <c r="Q8" s="6">
        <v>900</v>
      </c>
      <c r="R8" s="6">
        <v>514</v>
      </c>
      <c r="S8" s="6">
        <v>166</v>
      </c>
      <c r="T8" s="6">
        <v>507</v>
      </c>
      <c r="U8" s="6">
        <v>79</v>
      </c>
      <c r="V8" s="6">
        <v>1</v>
      </c>
      <c r="W8" s="6">
        <v>18</v>
      </c>
      <c r="X8" s="6">
        <v>3</v>
      </c>
      <c r="Y8" s="20"/>
      <c r="Z8" s="20"/>
      <c r="AA8" s="19"/>
    </row>
    <row r="9" spans="1:27" ht="19.5" customHeight="1">
      <c r="A9" s="22" t="s">
        <v>1</v>
      </c>
      <c r="B9" s="10" t="s">
        <v>15</v>
      </c>
      <c r="C9" s="4">
        <f aca="true" t="shared" si="1" ref="C9:X9">C10+C11</f>
        <v>1092</v>
      </c>
      <c r="D9" s="4">
        <f t="shared" si="1"/>
        <v>8</v>
      </c>
      <c r="E9" s="4">
        <f t="shared" si="1"/>
        <v>4</v>
      </c>
      <c r="F9" s="4">
        <f t="shared" si="1"/>
        <v>58</v>
      </c>
      <c r="G9" s="4">
        <f t="shared" si="1"/>
        <v>594</v>
      </c>
      <c r="H9" s="4">
        <f t="shared" si="1"/>
        <v>408</v>
      </c>
      <c r="I9" s="4">
        <f t="shared" si="1"/>
        <v>20</v>
      </c>
      <c r="J9" s="4">
        <f t="shared" si="1"/>
        <v>803</v>
      </c>
      <c r="K9" s="4">
        <f t="shared" si="1"/>
        <v>17</v>
      </c>
      <c r="L9" s="4">
        <f t="shared" si="1"/>
        <v>0</v>
      </c>
      <c r="M9" s="4">
        <f t="shared" si="1"/>
        <v>45</v>
      </c>
      <c r="N9" s="4">
        <f t="shared" si="1"/>
        <v>415</v>
      </c>
      <c r="O9" s="4">
        <f t="shared" si="1"/>
        <v>317</v>
      </c>
      <c r="P9" s="4">
        <f t="shared" si="1"/>
        <v>9</v>
      </c>
      <c r="Q9" s="4">
        <f t="shared" si="1"/>
        <v>422</v>
      </c>
      <c r="R9" s="4">
        <f t="shared" si="1"/>
        <v>99</v>
      </c>
      <c r="S9" s="4">
        <f t="shared" si="1"/>
        <v>39</v>
      </c>
      <c r="T9" s="4">
        <f t="shared" si="1"/>
        <v>189</v>
      </c>
      <c r="U9" s="4">
        <f t="shared" si="1"/>
        <v>33</v>
      </c>
      <c r="V9" s="4">
        <f t="shared" si="1"/>
        <v>0</v>
      </c>
      <c r="W9" s="4">
        <f t="shared" si="1"/>
        <v>6</v>
      </c>
      <c r="X9" s="4">
        <f t="shared" si="1"/>
        <v>0</v>
      </c>
      <c r="Y9" s="18">
        <v>70</v>
      </c>
      <c r="Z9" s="18">
        <v>4</v>
      </c>
      <c r="AA9" s="19"/>
    </row>
    <row r="10" spans="1:27" ht="19.5" customHeight="1">
      <c r="A10" s="23"/>
      <c r="B10" s="10" t="s">
        <v>8</v>
      </c>
      <c r="C10" s="4">
        <v>565</v>
      </c>
      <c r="D10" s="4">
        <v>5</v>
      </c>
      <c r="E10" s="4">
        <v>2</v>
      </c>
      <c r="F10" s="4">
        <v>34</v>
      </c>
      <c r="G10" s="4">
        <v>295</v>
      </c>
      <c r="H10" s="4">
        <v>219</v>
      </c>
      <c r="I10" s="4">
        <v>10</v>
      </c>
      <c r="J10" s="4">
        <v>428</v>
      </c>
      <c r="K10" s="4">
        <v>12</v>
      </c>
      <c r="L10" s="4">
        <v>0</v>
      </c>
      <c r="M10" s="4">
        <v>26</v>
      </c>
      <c r="N10" s="4">
        <v>229</v>
      </c>
      <c r="O10" s="4">
        <v>154</v>
      </c>
      <c r="P10" s="4">
        <v>7</v>
      </c>
      <c r="Q10" s="4">
        <v>215</v>
      </c>
      <c r="R10" s="4">
        <v>56</v>
      </c>
      <c r="S10" s="4">
        <v>20</v>
      </c>
      <c r="T10" s="4">
        <v>88</v>
      </c>
      <c r="U10" s="4">
        <v>18</v>
      </c>
      <c r="V10" s="4">
        <v>0</v>
      </c>
      <c r="W10" s="4">
        <v>1</v>
      </c>
      <c r="X10" s="4">
        <v>0</v>
      </c>
      <c r="Y10" s="19"/>
      <c r="Z10" s="19"/>
      <c r="AA10" s="19"/>
    </row>
    <row r="11" spans="1:27" ht="19.5" customHeight="1">
      <c r="A11" s="24"/>
      <c r="B11" s="10" t="s">
        <v>9</v>
      </c>
      <c r="C11" s="4">
        <v>527</v>
      </c>
      <c r="D11" s="4">
        <v>3</v>
      </c>
      <c r="E11" s="4">
        <v>2</v>
      </c>
      <c r="F11" s="4">
        <v>24</v>
      </c>
      <c r="G11" s="4">
        <v>299</v>
      </c>
      <c r="H11" s="4">
        <v>189</v>
      </c>
      <c r="I11" s="4">
        <v>10</v>
      </c>
      <c r="J11" s="4">
        <v>375</v>
      </c>
      <c r="K11" s="4">
        <v>5</v>
      </c>
      <c r="L11" s="4">
        <v>0</v>
      </c>
      <c r="M11" s="4">
        <v>19</v>
      </c>
      <c r="N11" s="4">
        <v>186</v>
      </c>
      <c r="O11" s="4">
        <v>163</v>
      </c>
      <c r="P11" s="4">
        <v>2</v>
      </c>
      <c r="Q11" s="4">
        <v>207</v>
      </c>
      <c r="R11" s="4">
        <v>43</v>
      </c>
      <c r="S11" s="4">
        <v>19</v>
      </c>
      <c r="T11" s="4">
        <v>101</v>
      </c>
      <c r="U11" s="4">
        <v>15</v>
      </c>
      <c r="V11" s="4">
        <v>0</v>
      </c>
      <c r="W11" s="4">
        <v>5</v>
      </c>
      <c r="X11" s="4">
        <v>0</v>
      </c>
      <c r="Y11" s="20"/>
      <c r="Z11" s="20"/>
      <c r="AA11" s="19"/>
    </row>
    <row r="12" spans="1:27" ht="19.5" customHeight="1">
      <c r="A12" s="22" t="s">
        <v>2</v>
      </c>
      <c r="B12" s="10" t="s">
        <v>15</v>
      </c>
      <c r="C12" s="4">
        <f aca="true" t="shared" si="2" ref="C12:W12">C13+C14</f>
        <v>672</v>
      </c>
      <c r="D12" s="4">
        <f t="shared" si="2"/>
        <v>3</v>
      </c>
      <c r="E12" s="4">
        <f t="shared" si="2"/>
        <v>0</v>
      </c>
      <c r="F12" s="4">
        <f t="shared" si="2"/>
        <v>31</v>
      </c>
      <c r="G12" s="4">
        <f t="shared" si="2"/>
        <v>280</v>
      </c>
      <c r="H12" s="4">
        <f t="shared" si="2"/>
        <v>354</v>
      </c>
      <c r="I12" s="4">
        <f t="shared" si="2"/>
        <v>4</v>
      </c>
      <c r="J12" s="4">
        <f t="shared" si="2"/>
        <v>500</v>
      </c>
      <c r="K12" s="4">
        <f t="shared" si="2"/>
        <v>22</v>
      </c>
      <c r="L12" s="4">
        <f t="shared" si="2"/>
        <v>0</v>
      </c>
      <c r="M12" s="4">
        <f t="shared" si="2"/>
        <v>42</v>
      </c>
      <c r="N12" s="4">
        <f t="shared" si="2"/>
        <v>212</v>
      </c>
      <c r="O12" s="4">
        <f t="shared" si="2"/>
        <v>214</v>
      </c>
      <c r="P12" s="4">
        <f t="shared" si="2"/>
        <v>10</v>
      </c>
      <c r="Q12" s="4">
        <f t="shared" si="2"/>
        <v>237</v>
      </c>
      <c r="R12" s="4">
        <f t="shared" si="2"/>
        <v>129</v>
      </c>
      <c r="S12" s="4">
        <f t="shared" si="2"/>
        <v>24</v>
      </c>
      <c r="T12" s="4">
        <f t="shared" si="2"/>
        <v>135</v>
      </c>
      <c r="U12" s="4">
        <f t="shared" si="2"/>
        <v>22</v>
      </c>
      <c r="V12" s="4">
        <f t="shared" si="2"/>
        <v>3</v>
      </c>
      <c r="W12" s="4">
        <f t="shared" si="2"/>
        <v>4</v>
      </c>
      <c r="X12" s="4">
        <v>0</v>
      </c>
      <c r="Y12" s="18">
        <v>66</v>
      </c>
      <c r="Z12" s="18">
        <v>4</v>
      </c>
      <c r="AA12" s="19"/>
    </row>
    <row r="13" spans="1:27" ht="19.5" customHeight="1">
      <c r="A13" s="23"/>
      <c r="B13" s="10" t="s">
        <v>8</v>
      </c>
      <c r="C13" s="4">
        <v>324</v>
      </c>
      <c r="D13" s="4">
        <v>0</v>
      </c>
      <c r="E13" s="4">
        <v>0</v>
      </c>
      <c r="F13" s="4">
        <v>18</v>
      </c>
      <c r="G13" s="4">
        <v>130</v>
      </c>
      <c r="H13" s="4">
        <v>172</v>
      </c>
      <c r="I13" s="4">
        <v>4</v>
      </c>
      <c r="J13" s="4">
        <v>256</v>
      </c>
      <c r="K13" s="4">
        <v>7</v>
      </c>
      <c r="L13" s="4">
        <v>0</v>
      </c>
      <c r="M13" s="4">
        <v>25</v>
      </c>
      <c r="N13" s="4">
        <v>103</v>
      </c>
      <c r="O13" s="4">
        <v>111</v>
      </c>
      <c r="P13" s="4">
        <v>10</v>
      </c>
      <c r="Q13" s="5">
        <v>115</v>
      </c>
      <c r="R13" s="5">
        <v>55</v>
      </c>
      <c r="S13" s="5">
        <v>10</v>
      </c>
      <c r="T13" s="5">
        <v>61</v>
      </c>
      <c r="U13" s="5">
        <v>12</v>
      </c>
      <c r="V13" s="5">
        <v>2</v>
      </c>
      <c r="W13" s="5">
        <v>2</v>
      </c>
      <c r="X13" s="5">
        <v>0</v>
      </c>
      <c r="Y13" s="19"/>
      <c r="Z13" s="19"/>
      <c r="AA13" s="19"/>
    </row>
    <row r="14" spans="1:27" ht="19.5" customHeight="1">
      <c r="A14" s="24"/>
      <c r="B14" s="10" t="s">
        <v>9</v>
      </c>
      <c r="C14" s="4">
        <v>348</v>
      </c>
      <c r="D14" s="4">
        <v>3</v>
      </c>
      <c r="E14" s="4">
        <v>0</v>
      </c>
      <c r="F14" s="4">
        <v>13</v>
      </c>
      <c r="G14" s="4">
        <v>150</v>
      </c>
      <c r="H14" s="4">
        <v>182</v>
      </c>
      <c r="I14" s="4">
        <v>0</v>
      </c>
      <c r="J14" s="4">
        <v>244</v>
      </c>
      <c r="K14" s="4">
        <v>15</v>
      </c>
      <c r="L14" s="4">
        <v>0</v>
      </c>
      <c r="M14" s="4">
        <v>17</v>
      </c>
      <c r="N14" s="4">
        <v>109</v>
      </c>
      <c r="O14" s="4">
        <v>103</v>
      </c>
      <c r="P14" s="4">
        <v>0</v>
      </c>
      <c r="Q14" s="5">
        <v>122</v>
      </c>
      <c r="R14" s="5">
        <v>74</v>
      </c>
      <c r="S14" s="5">
        <v>14</v>
      </c>
      <c r="T14" s="5">
        <v>74</v>
      </c>
      <c r="U14" s="5">
        <v>10</v>
      </c>
      <c r="V14" s="5">
        <v>1</v>
      </c>
      <c r="W14" s="5">
        <v>2</v>
      </c>
      <c r="X14" s="5">
        <v>0</v>
      </c>
      <c r="Y14" s="20"/>
      <c r="Z14" s="20"/>
      <c r="AA14" s="19"/>
    </row>
    <row r="15" spans="1:27" ht="19.5" customHeight="1">
      <c r="A15" s="22" t="s">
        <v>4</v>
      </c>
      <c r="B15" s="10" t="s">
        <v>15</v>
      </c>
      <c r="C15" s="4">
        <f aca="true" t="shared" si="3" ref="C15:X15">C16+C17</f>
        <v>585</v>
      </c>
      <c r="D15" s="4">
        <f t="shared" si="3"/>
        <v>1</v>
      </c>
      <c r="E15" s="4">
        <f t="shared" si="3"/>
        <v>0</v>
      </c>
      <c r="F15" s="4">
        <f t="shared" si="3"/>
        <v>9</v>
      </c>
      <c r="G15" s="4">
        <f t="shared" si="3"/>
        <v>301</v>
      </c>
      <c r="H15" s="4">
        <f t="shared" si="3"/>
        <v>269</v>
      </c>
      <c r="I15" s="4">
        <f t="shared" si="3"/>
        <v>5</v>
      </c>
      <c r="J15" s="4">
        <f t="shared" si="3"/>
        <v>716</v>
      </c>
      <c r="K15" s="4">
        <f t="shared" si="3"/>
        <v>1</v>
      </c>
      <c r="L15" s="4">
        <f t="shared" si="3"/>
        <v>0</v>
      </c>
      <c r="M15" s="4">
        <f t="shared" si="3"/>
        <v>34</v>
      </c>
      <c r="N15" s="4">
        <f t="shared" si="3"/>
        <v>197</v>
      </c>
      <c r="O15" s="4">
        <f t="shared" si="3"/>
        <v>473</v>
      </c>
      <c r="P15" s="4">
        <f t="shared" si="3"/>
        <v>11</v>
      </c>
      <c r="Q15" s="4">
        <f t="shared" si="3"/>
        <v>312</v>
      </c>
      <c r="R15" s="4">
        <f t="shared" si="3"/>
        <v>167</v>
      </c>
      <c r="S15" s="4">
        <f t="shared" si="3"/>
        <v>68</v>
      </c>
      <c r="T15" s="4">
        <f t="shared" si="3"/>
        <v>171</v>
      </c>
      <c r="U15" s="4">
        <f t="shared" si="3"/>
        <v>40</v>
      </c>
      <c r="V15" s="4">
        <f t="shared" si="3"/>
        <v>0</v>
      </c>
      <c r="W15" s="4">
        <f t="shared" si="3"/>
        <v>3</v>
      </c>
      <c r="X15" s="4">
        <f t="shared" si="3"/>
        <v>2</v>
      </c>
      <c r="Y15" s="18">
        <v>53</v>
      </c>
      <c r="Z15" s="18">
        <v>1</v>
      </c>
      <c r="AA15" s="19"/>
    </row>
    <row r="16" spans="1:27" ht="19.5" customHeight="1">
      <c r="A16" s="23"/>
      <c r="B16" s="10" t="s">
        <v>8</v>
      </c>
      <c r="C16" s="4">
        <v>306</v>
      </c>
      <c r="D16" s="4">
        <v>1</v>
      </c>
      <c r="E16" s="4">
        <v>0</v>
      </c>
      <c r="F16" s="4">
        <v>3</v>
      </c>
      <c r="G16" s="4">
        <v>161</v>
      </c>
      <c r="H16" s="4">
        <v>136</v>
      </c>
      <c r="I16" s="4">
        <v>5</v>
      </c>
      <c r="J16" s="4">
        <v>349</v>
      </c>
      <c r="K16" s="4">
        <v>1</v>
      </c>
      <c r="L16" s="4">
        <v>0</v>
      </c>
      <c r="M16" s="4">
        <v>19</v>
      </c>
      <c r="N16" s="4">
        <v>105</v>
      </c>
      <c r="O16" s="4">
        <v>213</v>
      </c>
      <c r="P16" s="4">
        <v>11</v>
      </c>
      <c r="Q16" s="5">
        <v>147</v>
      </c>
      <c r="R16" s="5">
        <v>64</v>
      </c>
      <c r="S16" s="5">
        <v>27</v>
      </c>
      <c r="T16" s="5">
        <v>74</v>
      </c>
      <c r="U16" s="5">
        <v>18</v>
      </c>
      <c r="V16" s="5">
        <v>0</v>
      </c>
      <c r="W16" s="5">
        <v>1</v>
      </c>
      <c r="X16" s="5">
        <v>1</v>
      </c>
      <c r="Y16" s="19"/>
      <c r="Z16" s="19"/>
      <c r="AA16" s="19"/>
    </row>
    <row r="17" spans="1:27" ht="19.5" customHeight="1">
      <c r="A17" s="24"/>
      <c r="B17" s="10" t="s">
        <v>9</v>
      </c>
      <c r="C17" s="4">
        <v>279</v>
      </c>
      <c r="D17" s="4">
        <v>0</v>
      </c>
      <c r="E17" s="4">
        <v>0</v>
      </c>
      <c r="F17" s="4">
        <v>6</v>
      </c>
      <c r="G17" s="4">
        <v>140</v>
      </c>
      <c r="H17" s="4">
        <v>133</v>
      </c>
      <c r="I17" s="4">
        <v>0</v>
      </c>
      <c r="J17" s="4">
        <v>367</v>
      </c>
      <c r="K17" s="4">
        <v>0</v>
      </c>
      <c r="L17" s="4">
        <v>0</v>
      </c>
      <c r="M17" s="4">
        <v>15</v>
      </c>
      <c r="N17" s="4">
        <v>92</v>
      </c>
      <c r="O17" s="4">
        <v>260</v>
      </c>
      <c r="P17" s="4">
        <v>0</v>
      </c>
      <c r="Q17" s="5">
        <v>165</v>
      </c>
      <c r="R17" s="5">
        <v>103</v>
      </c>
      <c r="S17" s="5">
        <v>41</v>
      </c>
      <c r="T17" s="5">
        <v>97</v>
      </c>
      <c r="U17" s="5">
        <v>22</v>
      </c>
      <c r="V17" s="5">
        <v>0</v>
      </c>
      <c r="W17" s="5">
        <v>2</v>
      </c>
      <c r="X17" s="5">
        <v>1</v>
      </c>
      <c r="Y17" s="20"/>
      <c r="Z17" s="20"/>
      <c r="AA17" s="19"/>
    </row>
    <row r="18" spans="1:27" ht="19.5" customHeight="1">
      <c r="A18" s="22" t="s">
        <v>3</v>
      </c>
      <c r="B18" s="10" t="s">
        <v>15</v>
      </c>
      <c r="C18" s="4">
        <f aca="true" t="shared" si="4" ref="C18:X18">C19+C20</f>
        <v>1079</v>
      </c>
      <c r="D18" s="4">
        <f t="shared" si="4"/>
        <v>4</v>
      </c>
      <c r="E18" s="4">
        <f t="shared" si="4"/>
        <v>6</v>
      </c>
      <c r="F18" s="4">
        <f t="shared" si="4"/>
        <v>37</v>
      </c>
      <c r="G18" s="4">
        <f t="shared" si="4"/>
        <v>491</v>
      </c>
      <c r="H18" s="4">
        <f t="shared" si="4"/>
        <v>523</v>
      </c>
      <c r="I18" s="4">
        <f t="shared" si="4"/>
        <v>18</v>
      </c>
      <c r="J18" s="4">
        <f t="shared" si="4"/>
        <v>849</v>
      </c>
      <c r="K18" s="4">
        <f t="shared" si="4"/>
        <v>8</v>
      </c>
      <c r="L18" s="4">
        <f t="shared" si="4"/>
        <v>0</v>
      </c>
      <c r="M18" s="4">
        <f t="shared" si="4"/>
        <v>51</v>
      </c>
      <c r="N18" s="4">
        <f t="shared" si="4"/>
        <v>399</v>
      </c>
      <c r="O18" s="4">
        <f t="shared" si="4"/>
        <v>374</v>
      </c>
      <c r="P18" s="4">
        <f t="shared" si="4"/>
        <v>17</v>
      </c>
      <c r="Q18" s="4">
        <f t="shared" si="4"/>
        <v>504</v>
      </c>
      <c r="R18" s="4">
        <f t="shared" si="4"/>
        <v>241</v>
      </c>
      <c r="S18" s="4">
        <f t="shared" si="4"/>
        <v>81</v>
      </c>
      <c r="T18" s="4">
        <f t="shared" si="4"/>
        <v>199</v>
      </c>
      <c r="U18" s="4">
        <f t="shared" si="4"/>
        <v>28</v>
      </c>
      <c r="V18" s="4">
        <f t="shared" si="4"/>
        <v>0</v>
      </c>
      <c r="W18" s="4">
        <f t="shared" si="4"/>
        <v>11</v>
      </c>
      <c r="X18" s="4">
        <f t="shared" si="4"/>
        <v>1</v>
      </c>
      <c r="Y18" s="18">
        <v>71</v>
      </c>
      <c r="Z18" s="18">
        <v>4</v>
      </c>
      <c r="AA18" s="19"/>
    </row>
    <row r="19" spans="1:27" ht="19.5" customHeight="1">
      <c r="A19" s="23"/>
      <c r="B19" s="10" t="s">
        <v>8</v>
      </c>
      <c r="C19" s="4">
        <v>561</v>
      </c>
      <c r="D19" s="4">
        <v>2</v>
      </c>
      <c r="E19" s="4">
        <v>4</v>
      </c>
      <c r="F19" s="4">
        <v>19</v>
      </c>
      <c r="G19" s="4">
        <v>265</v>
      </c>
      <c r="H19" s="4">
        <v>253</v>
      </c>
      <c r="I19" s="4">
        <v>18</v>
      </c>
      <c r="J19" s="4">
        <v>476</v>
      </c>
      <c r="K19" s="4">
        <v>4</v>
      </c>
      <c r="L19" s="4">
        <v>0</v>
      </c>
      <c r="M19" s="4">
        <v>26</v>
      </c>
      <c r="N19" s="4">
        <v>219</v>
      </c>
      <c r="O19" s="4">
        <v>210</v>
      </c>
      <c r="P19" s="4">
        <v>17</v>
      </c>
      <c r="Q19" s="5">
        <v>261</v>
      </c>
      <c r="R19" s="5">
        <v>133</v>
      </c>
      <c r="S19" s="5">
        <v>37</v>
      </c>
      <c r="T19" s="5">
        <v>113</v>
      </c>
      <c r="U19" s="5">
        <v>19</v>
      </c>
      <c r="V19" s="5">
        <v>0</v>
      </c>
      <c r="W19" s="5">
        <v>3</v>
      </c>
      <c r="X19" s="5">
        <v>1</v>
      </c>
      <c r="Y19" s="19"/>
      <c r="Z19" s="19"/>
      <c r="AA19" s="19"/>
    </row>
    <row r="20" spans="1:27" ht="19.5" customHeight="1">
      <c r="A20" s="24"/>
      <c r="B20" s="10" t="s">
        <v>9</v>
      </c>
      <c r="C20" s="4">
        <v>518</v>
      </c>
      <c r="D20" s="4">
        <v>2</v>
      </c>
      <c r="E20" s="4">
        <v>2</v>
      </c>
      <c r="F20" s="4">
        <v>18</v>
      </c>
      <c r="G20" s="4">
        <v>226</v>
      </c>
      <c r="H20" s="4">
        <v>270</v>
      </c>
      <c r="I20" s="4">
        <v>0</v>
      </c>
      <c r="J20" s="4">
        <v>373</v>
      </c>
      <c r="K20" s="4">
        <v>4</v>
      </c>
      <c r="L20" s="4">
        <v>0</v>
      </c>
      <c r="M20" s="4">
        <v>25</v>
      </c>
      <c r="N20" s="4">
        <v>180</v>
      </c>
      <c r="O20" s="4">
        <v>164</v>
      </c>
      <c r="P20" s="4">
        <v>0</v>
      </c>
      <c r="Q20" s="5">
        <v>243</v>
      </c>
      <c r="R20" s="5">
        <v>108</v>
      </c>
      <c r="S20" s="5">
        <v>44</v>
      </c>
      <c r="T20" s="5">
        <v>86</v>
      </c>
      <c r="U20" s="5">
        <v>9</v>
      </c>
      <c r="V20" s="5">
        <v>0</v>
      </c>
      <c r="W20" s="5">
        <v>8</v>
      </c>
      <c r="X20" s="5">
        <v>0</v>
      </c>
      <c r="Y20" s="20"/>
      <c r="Z20" s="20"/>
      <c r="AA20" s="19"/>
    </row>
    <row r="21" spans="1:27" ht="19.5" customHeight="1">
      <c r="A21" s="22" t="s">
        <v>5</v>
      </c>
      <c r="B21" s="10" t="s">
        <v>15</v>
      </c>
      <c r="C21" s="4">
        <f aca="true" t="shared" si="5" ref="C21:X21">C22+C23</f>
        <v>581</v>
      </c>
      <c r="D21" s="4">
        <f t="shared" si="5"/>
        <v>1</v>
      </c>
      <c r="E21" s="4">
        <f t="shared" si="5"/>
        <v>0</v>
      </c>
      <c r="F21" s="4">
        <f t="shared" si="5"/>
        <v>39</v>
      </c>
      <c r="G21" s="4">
        <f t="shared" si="5"/>
        <v>248</v>
      </c>
      <c r="H21" s="4">
        <f t="shared" si="5"/>
        <v>289</v>
      </c>
      <c r="I21" s="4">
        <f t="shared" si="5"/>
        <v>4</v>
      </c>
      <c r="J21" s="4">
        <f t="shared" si="5"/>
        <v>642</v>
      </c>
      <c r="K21" s="4">
        <f t="shared" si="5"/>
        <v>7</v>
      </c>
      <c r="L21" s="4">
        <f t="shared" si="5"/>
        <v>0</v>
      </c>
      <c r="M21" s="4">
        <f t="shared" si="5"/>
        <v>39</v>
      </c>
      <c r="N21" s="4">
        <f t="shared" si="5"/>
        <v>177</v>
      </c>
      <c r="O21" s="4">
        <f t="shared" si="5"/>
        <v>410</v>
      </c>
      <c r="P21" s="4">
        <f t="shared" si="5"/>
        <v>9</v>
      </c>
      <c r="Q21" s="4">
        <f t="shared" si="5"/>
        <v>221</v>
      </c>
      <c r="R21" s="4">
        <f t="shared" si="5"/>
        <v>150</v>
      </c>
      <c r="S21" s="4">
        <f t="shared" si="5"/>
        <v>52</v>
      </c>
      <c r="T21" s="4">
        <f t="shared" si="5"/>
        <v>110</v>
      </c>
      <c r="U21" s="4">
        <f t="shared" si="5"/>
        <v>20</v>
      </c>
      <c r="V21" s="4">
        <f t="shared" si="5"/>
        <v>0</v>
      </c>
      <c r="W21" s="4">
        <f t="shared" si="5"/>
        <v>2</v>
      </c>
      <c r="X21" s="4">
        <f t="shared" si="5"/>
        <v>1</v>
      </c>
      <c r="Y21" s="18">
        <v>36</v>
      </c>
      <c r="Z21" s="18">
        <v>1</v>
      </c>
      <c r="AA21" s="19"/>
    </row>
    <row r="22" spans="1:27" ht="19.5" customHeight="1">
      <c r="A22" s="23"/>
      <c r="B22" s="10" t="s">
        <v>8</v>
      </c>
      <c r="C22" s="4">
        <v>301</v>
      </c>
      <c r="D22" s="4">
        <v>1</v>
      </c>
      <c r="E22" s="4">
        <v>0</v>
      </c>
      <c r="F22" s="4">
        <v>23</v>
      </c>
      <c r="G22" s="4">
        <v>127</v>
      </c>
      <c r="H22" s="4">
        <v>146</v>
      </c>
      <c r="I22" s="4">
        <v>4</v>
      </c>
      <c r="J22" s="4">
        <v>338</v>
      </c>
      <c r="K22" s="4">
        <v>5</v>
      </c>
      <c r="L22" s="4">
        <v>0</v>
      </c>
      <c r="M22" s="4">
        <v>18</v>
      </c>
      <c r="N22" s="4">
        <v>93</v>
      </c>
      <c r="O22" s="4">
        <v>214</v>
      </c>
      <c r="P22" s="4">
        <v>8</v>
      </c>
      <c r="Q22" s="5">
        <v>113</v>
      </c>
      <c r="R22" s="5">
        <v>75</v>
      </c>
      <c r="S22" s="5">
        <v>22</v>
      </c>
      <c r="T22" s="5">
        <v>54</v>
      </c>
      <c r="U22" s="5">
        <v>11</v>
      </c>
      <c r="V22" s="5">
        <v>0</v>
      </c>
      <c r="W22" s="5">
        <v>1</v>
      </c>
      <c r="X22" s="5">
        <v>0</v>
      </c>
      <c r="Y22" s="19"/>
      <c r="Z22" s="19"/>
      <c r="AA22" s="19"/>
    </row>
    <row r="23" spans="1:27" ht="19.5" customHeight="1">
      <c r="A23" s="24"/>
      <c r="B23" s="10" t="s">
        <v>9</v>
      </c>
      <c r="C23" s="4">
        <v>280</v>
      </c>
      <c r="D23" s="4">
        <v>0</v>
      </c>
      <c r="E23" s="4">
        <v>0</v>
      </c>
      <c r="F23" s="4">
        <v>16</v>
      </c>
      <c r="G23" s="4">
        <v>121</v>
      </c>
      <c r="H23" s="4">
        <v>143</v>
      </c>
      <c r="I23" s="4">
        <v>0</v>
      </c>
      <c r="J23" s="4">
        <v>304</v>
      </c>
      <c r="K23" s="4">
        <v>2</v>
      </c>
      <c r="L23" s="4">
        <v>0</v>
      </c>
      <c r="M23" s="4">
        <v>21</v>
      </c>
      <c r="N23" s="4">
        <v>84</v>
      </c>
      <c r="O23" s="4">
        <v>196</v>
      </c>
      <c r="P23" s="4">
        <v>1</v>
      </c>
      <c r="Q23" s="5">
        <v>108</v>
      </c>
      <c r="R23" s="5">
        <v>75</v>
      </c>
      <c r="S23" s="5">
        <v>30</v>
      </c>
      <c r="T23" s="5">
        <v>56</v>
      </c>
      <c r="U23" s="5">
        <v>9</v>
      </c>
      <c r="V23" s="5">
        <v>0</v>
      </c>
      <c r="W23" s="5">
        <v>1</v>
      </c>
      <c r="X23" s="5">
        <v>1</v>
      </c>
      <c r="Y23" s="20"/>
      <c r="Z23" s="20"/>
      <c r="AA23" s="19"/>
    </row>
    <row r="24" spans="1:27" ht="19.5" customHeight="1">
      <c r="A24" s="22" t="s">
        <v>6</v>
      </c>
      <c r="B24" s="10" t="s">
        <v>15</v>
      </c>
      <c r="C24" s="4">
        <f aca="true" t="shared" si="6" ref="C24:X24">C25+C26</f>
        <v>168</v>
      </c>
      <c r="D24" s="4">
        <f t="shared" si="6"/>
        <v>0</v>
      </c>
      <c r="E24" s="4">
        <f t="shared" si="6"/>
        <v>0</v>
      </c>
      <c r="F24" s="4">
        <f t="shared" si="6"/>
        <v>8</v>
      </c>
      <c r="G24" s="4">
        <f t="shared" si="6"/>
        <v>104</v>
      </c>
      <c r="H24" s="4">
        <f t="shared" si="6"/>
        <v>49</v>
      </c>
      <c r="I24" s="4">
        <f t="shared" si="6"/>
        <v>7</v>
      </c>
      <c r="J24" s="4">
        <f t="shared" si="6"/>
        <v>234</v>
      </c>
      <c r="K24" s="4">
        <f t="shared" si="6"/>
        <v>0</v>
      </c>
      <c r="L24" s="4">
        <f t="shared" si="6"/>
        <v>0</v>
      </c>
      <c r="M24" s="4">
        <f t="shared" si="6"/>
        <v>5</v>
      </c>
      <c r="N24" s="4">
        <f t="shared" si="6"/>
        <v>117</v>
      </c>
      <c r="O24" s="4">
        <f t="shared" si="6"/>
        <v>110</v>
      </c>
      <c r="P24" s="4">
        <f t="shared" si="6"/>
        <v>2</v>
      </c>
      <c r="Q24" s="4">
        <f t="shared" si="6"/>
        <v>63</v>
      </c>
      <c r="R24" s="4">
        <f t="shared" si="6"/>
        <v>191</v>
      </c>
      <c r="S24" s="4">
        <f t="shared" si="6"/>
        <v>15</v>
      </c>
      <c r="T24" s="4">
        <f t="shared" si="6"/>
        <v>162</v>
      </c>
      <c r="U24" s="4">
        <f t="shared" si="6"/>
        <v>15</v>
      </c>
      <c r="V24" s="4">
        <f t="shared" si="6"/>
        <v>0</v>
      </c>
      <c r="W24" s="4">
        <f t="shared" si="6"/>
        <v>1</v>
      </c>
      <c r="X24" s="4">
        <f t="shared" si="6"/>
        <v>1</v>
      </c>
      <c r="Y24" s="18">
        <v>35</v>
      </c>
      <c r="Z24" s="18">
        <v>2</v>
      </c>
      <c r="AA24" s="19"/>
    </row>
    <row r="25" spans="1:27" ht="19.5" customHeight="1">
      <c r="A25" s="23"/>
      <c r="B25" s="10" t="s">
        <v>8</v>
      </c>
      <c r="C25" s="4">
        <v>88</v>
      </c>
      <c r="D25" s="4">
        <v>0</v>
      </c>
      <c r="E25" s="4">
        <v>0</v>
      </c>
      <c r="F25" s="4">
        <v>3</v>
      </c>
      <c r="G25" s="4">
        <v>56</v>
      </c>
      <c r="H25" s="4">
        <v>25</v>
      </c>
      <c r="I25" s="4">
        <v>4</v>
      </c>
      <c r="J25" s="4">
        <v>116</v>
      </c>
      <c r="K25" s="4">
        <v>0</v>
      </c>
      <c r="L25" s="4">
        <v>0</v>
      </c>
      <c r="M25" s="4">
        <v>3</v>
      </c>
      <c r="N25" s="4">
        <v>55</v>
      </c>
      <c r="O25" s="4">
        <v>56</v>
      </c>
      <c r="P25" s="4">
        <v>2</v>
      </c>
      <c r="Q25" s="5">
        <v>25</v>
      </c>
      <c r="R25" s="5">
        <v>87</v>
      </c>
      <c r="S25" s="5">
        <v>6</v>
      </c>
      <c r="T25" s="5">
        <v>78</v>
      </c>
      <c r="U25" s="5">
        <v>6</v>
      </c>
      <c r="V25" s="5">
        <v>0</v>
      </c>
      <c r="W25" s="5">
        <v>1</v>
      </c>
      <c r="X25" s="5">
        <v>1</v>
      </c>
      <c r="Y25" s="19"/>
      <c r="Z25" s="19"/>
      <c r="AA25" s="19"/>
    </row>
    <row r="26" spans="1:27" ht="19.5" customHeight="1">
      <c r="A26" s="24"/>
      <c r="B26" s="10" t="s">
        <v>9</v>
      </c>
      <c r="C26" s="4">
        <v>80</v>
      </c>
      <c r="D26" s="4">
        <v>0</v>
      </c>
      <c r="E26" s="4">
        <v>0</v>
      </c>
      <c r="F26" s="4">
        <v>5</v>
      </c>
      <c r="G26" s="4">
        <v>48</v>
      </c>
      <c r="H26" s="4">
        <v>24</v>
      </c>
      <c r="I26" s="4">
        <v>3</v>
      </c>
      <c r="J26" s="4">
        <v>118</v>
      </c>
      <c r="K26" s="4">
        <v>0</v>
      </c>
      <c r="L26" s="4">
        <v>0</v>
      </c>
      <c r="M26" s="4">
        <v>2</v>
      </c>
      <c r="N26" s="4">
        <v>62</v>
      </c>
      <c r="O26" s="4">
        <v>54</v>
      </c>
      <c r="P26" s="4">
        <v>0</v>
      </c>
      <c r="Q26" s="5">
        <v>38</v>
      </c>
      <c r="R26" s="5">
        <v>104</v>
      </c>
      <c r="S26" s="5">
        <v>9</v>
      </c>
      <c r="T26" s="5">
        <v>84</v>
      </c>
      <c r="U26" s="5">
        <v>9</v>
      </c>
      <c r="V26" s="5">
        <v>0</v>
      </c>
      <c r="W26" s="5">
        <v>0</v>
      </c>
      <c r="X26" s="5">
        <v>0</v>
      </c>
      <c r="Y26" s="20"/>
      <c r="Z26" s="20"/>
      <c r="AA26" s="19"/>
    </row>
    <row r="27" spans="1:27" ht="19.5" customHeight="1">
      <c r="A27" s="22" t="s">
        <v>7</v>
      </c>
      <c r="B27" s="10" t="s">
        <v>15</v>
      </c>
      <c r="C27" s="4">
        <f aca="true" t="shared" si="7" ref="C27:X27">C28+C29</f>
        <v>56</v>
      </c>
      <c r="D27" s="4">
        <f t="shared" si="7"/>
        <v>0</v>
      </c>
      <c r="E27" s="4">
        <f t="shared" si="7"/>
        <v>0</v>
      </c>
      <c r="F27" s="4">
        <f t="shared" si="7"/>
        <v>5</v>
      </c>
      <c r="G27" s="4">
        <f t="shared" si="7"/>
        <v>30</v>
      </c>
      <c r="H27" s="4">
        <f t="shared" si="7"/>
        <v>18</v>
      </c>
      <c r="I27" s="4">
        <f t="shared" si="7"/>
        <v>3</v>
      </c>
      <c r="J27" s="4">
        <f t="shared" si="7"/>
        <v>81</v>
      </c>
      <c r="K27" s="4">
        <f t="shared" si="7"/>
        <v>1</v>
      </c>
      <c r="L27" s="4">
        <f t="shared" si="7"/>
        <v>1</v>
      </c>
      <c r="M27" s="4">
        <f t="shared" si="7"/>
        <v>0</v>
      </c>
      <c r="N27" s="4">
        <f t="shared" si="7"/>
        <v>37</v>
      </c>
      <c r="O27" s="4">
        <f t="shared" si="7"/>
        <v>41</v>
      </c>
      <c r="P27" s="4">
        <f t="shared" si="7"/>
        <v>1</v>
      </c>
      <c r="Q27" s="4">
        <f t="shared" si="7"/>
        <v>29</v>
      </c>
      <c r="R27" s="4">
        <f t="shared" si="7"/>
        <v>21</v>
      </c>
      <c r="S27" s="4">
        <f t="shared" si="7"/>
        <v>11</v>
      </c>
      <c r="T27" s="4">
        <f t="shared" si="7"/>
        <v>24</v>
      </c>
      <c r="U27" s="4">
        <f t="shared" si="7"/>
        <v>8</v>
      </c>
      <c r="V27" s="4">
        <f t="shared" si="7"/>
        <v>0</v>
      </c>
      <c r="W27" s="4">
        <f t="shared" si="7"/>
        <v>3</v>
      </c>
      <c r="X27" s="4">
        <f t="shared" si="7"/>
        <v>1</v>
      </c>
      <c r="Y27" s="18">
        <v>8</v>
      </c>
      <c r="Z27" s="18">
        <v>1</v>
      </c>
      <c r="AA27" s="19"/>
    </row>
    <row r="28" spans="1:27" ht="19.5" customHeight="1">
      <c r="A28" s="23"/>
      <c r="B28" s="10" t="s">
        <v>8</v>
      </c>
      <c r="C28" s="4">
        <v>37</v>
      </c>
      <c r="D28" s="4">
        <v>0</v>
      </c>
      <c r="E28" s="4">
        <v>0</v>
      </c>
      <c r="F28" s="4">
        <v>4</v>
      </c>
      <c r="G28" s="4">
        <v>18</v>
      </c>
      <c r="H28" s="4">
        <v>12</v>
      </c>
      <c r="I28" s="4">
        <v>3</v>
      </c>
      <c r="J28" s="4">
        <v>42</v>
      </c>
      <c r="K28" s="4">
        <v>0</v>
      </c>
      <c r="L28" s="4">
        <v>1</v>
      </c>
      <c r="M28" s="4">
        <v>0</v>
      </c>
      <c r="N28" s="4">
        <v>21</v>
      </c>
      <c r="O28" s="4">
        <v>19</v>
      </c>
      <c r="P28" s="4">
        <v>1</v>
      </c>
      <c r="Q28" s="5">
        <v>12</v>
      </c>
      <c r="R28" s="5">
        <v>14</v>
      </c>
      <c r="S28" s="5">
        <v>2</v>
      </c>
      <c r="T28" s="5">
        <v>15</v>
      </c>
      <c r="U28" s="5">
        <v>3</v>
      </c>
      <c r="V28" s="5">
        <v>0</v>
      </c>
      <c r="W28" s="5">
        <v>3</v>
      </c>
      <c r="X28" s="5">
        <v>0</v>
      </c>
      <c r="Y28" s="19"/>
      <c r="Z28" s="19"/>
      <c r="AA28" s="19"/>
    </row>
    <row r="29" spans="1:27" ht="22.5" customHeight="1">
      <c r="A29" s="24"/>
      <c r="B29" s="10" t="s">
        <v>9</v>
      </c>
      <c r="C29" s="4">
        <v>19</v>
      </c>
      <c r="D29" s="4">
        <v>0</v>
      </c>
      <c r="E29" s="4">
        <v>0</v>
      </c>
      <c r="F29" s="4">
        <v>1</v>
      </c>
      <c r="G29" s="4">
        <v>12</v>
      </c>
      <c r="H29" s="4">
        <v>6</v>
      </c>
      <c r="I29" s="4">
        <v>0</v>
      </c>
      <c r="J29" s="4">
        <v>39</v>
      </c>
      <c r="K29" s="4">
        <v>1</v>
      </c>
      <c r="L29" s="4">
        <v>0</v>
      </c>
      <c r="M29" s="4">
        <v>0</v>
      </c>
      <c r="N29" s="4">
        <v>16</v>
      </c>
      <c r="O29" s="4">
        <v>22</v>
      </c>
      <c r="P29" s="4">
        <v>0</v>
      </c>
      <c r="Q29" s="5">
        <v>17</v>
      </c>
      <c r="R29" s="5">
        <v>7</v>
      </c>
      <c r="S29" s="5">
        <v>9</v>
      </c>
      <c r="T29" s="5">
        <v>9</v>
      </c>
      <c r="U29" s="5">
        <v>5</v>
      </c>
      <c r="V29" s="5">
        <v>0</v>
      </c>
      <c r="W29" s="5">
        <v>0</v>
      </c>
      <c r="X29" s="5">
        <v>1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A15:A17"/>
    <mergeCell ref="A18:A20"/>
    <mergeCell ref="A3:A5"/>
    <mergeCell ref="R3:R5"/>
    <mergeCell ref="S3:S5"/>
    <mergeCell ref="T3:T5"/>
    <mergeCell ref="A9:A11"/>
    <mergeCell ref="A12:A14"/>
    <mergeCell ref="J3:P3"/>
    <mergeCell ref="C3:I3"/>
    <mergeCell ref="U3:U5"/>
    <mergeCell ref="V3:V5"/>
    <mergeCell ref="W3:W5"/>
    <mergeCell ref="X3:X5"/>
    <mergeCell ref="C4:C5"/>
    <mergeCell ref="Y6:Y8"/>
    <mergeCell ref="Y9:Y11"/>
    <mergeCell ref="Y12:Y14"/>
    <mergeCell ref="Y15:Y17"/>
    <mergeCell ref="AA3:AA5"/>
    <mergeCell ref="Q3:Q5"/>
    <mergeCell ref="Y3:Y5"/>
    <mergeCell ref="AA6:AA29"/>
    <mergeCell ref="Z3:Z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P4:P5"/>
    <mergeCell ref="L4:M4"/>
    <mergeCell ref="N4:N5"/>
    <mergeCell ref="G4:G5"/>
    <mergeCell ref="H4:H5"/>
    <mergeCell ref="I4:I5"/>
    <mergeCell ref="J4:J5"/>
    <mergeCell ref="K4:K5"/>
    <mergeCell ref="O4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86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111</v>
      </c>
      <c r="B3" s="13" t="s">
        <v>110</v>
      </c>
      <c r="C3" s="26" t="s">
        <v>16</v>
      </c>
      <c r="D3" s="26"/>
      <c r="E3" s="26"/>
      <c r="F3" s="26"/>
      <c r="G3" s="26"/>
      <c r="H3" s="26"/>
      <c r="I3" s="26"/>
      <c r="J3" s="25" t="s">
        <v>17</v>
      </c>
      <c r="K3" s="26"/>
      <c r="L3" s="26"/>
      <c r="M3" s="26"/>
      <c r="N3" s="26"/>
      <c r="O3" s="26"/>
      <c r="P3" s="27"/>
      <c r="Q3" s="13" t="s">
        <v>18</v>
      </c>
      <c r="R3" s="13" t="s">
        <v>118</v>
      </c>
      <c r="S3" s="13" t="s">
        <v>96</v>
      </c>
      <c r="T3" s="13" t="s">
        <v>95</v>
      </c>
      <c r="U3" s="13" t="s">
        <v>94</v>
      </c>
      <c r="V3" s="13" t="s">
        <v>93</v>
      </c>
      <c r="W3" s="13" t="s">
        <v>92</v>
      </c>
      <c r="X3" s="13" t="s">
        <v>91</v>
      </c>
      <c r="Y3" s="13" t="s">
        <v>147</v>
      </c>
      <c r="Z3" s="13" t="s">
        <v>148</v>
      </c>
      <c r="AA3" s="30" t="s">
        <v>121</v>
      </c>
      <c r="AC3" s="9"/>
    </row>
    <row r="4" spans="1:29" ht="24" customHeight="1">
      <c r="A4" s="14"/>
      <c r="B4" s="14"/>
      <c r="C4" s="16" t="s">
        <v>104</v>
      </c>
      <c r="D4" s="33" t="s">
        <v>109</v>
      </c>
      <c r="E4" s="25" t="s">
        <v>106</v>
      </c>
      <c r="F4" s="27"/>
      <c r="G4" s="13" t="s">
        <v>10</v>
      </c>
      <c r="H4" s="13" t="s">
        <v>105</v>
      </c>
      <c r="I4" s="35" t="s">
        <v>99</v>
      </c>
      <c r="J4" s="33" t="s">
        <v>104</v>
      </c>
      <c r="K4" s="13" t="s">
        <v>103</v>
      </c>
      <c r="L4" s="25" t="s">
        <v>113</v>
      </c>
      <c r="M4" s="27"/>
      <c r="N4" s="13" t="s">
        <v>11</v>
      </c>
      <c r="O4" s="33" t="s">
        <v>100</v>
      </c>
      <c r="P4" s="13" t="s">
        <v>119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5.7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102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21</v>
      </c>
      <c r="B6" s="10" t="s">
        <v>22</v>
      </c>
      <c r="C6" s="4">
        <f aca="true" t="shared" si="0" ref="C6:X6">C7+C8</f>
        <v>4411</v>
      </c>
      <c r="D6" s="4">
        <f t="shared" si="0"/>
        <v>22</v>
      </c>
      <c r="E6" s="4">
        <f t="shared" si="0"/>
        <v>1</v>
      </c>
      <c r="F6" s="4">
        <f t="shared" si="0"/>
        <v>189</v>
      </c>
      <c r="G6" s="4">
        <f t="shared" si="0"/>
        <v>2183</v>
      </c>
      <c r="H6" s="4">
        <f t="shared" si="0"/>
        <v>1941</v>
      </c>
      <c r="I6" s="4">
        <f t="shared" si="0"/>
        <v>75</v>
      </c>
      <c r="J6" s="4">
        <f t="shared" si="0"/>
        <v>4045</v>
      </c>
      <c r="K6" s="4">
        <f t="shared" si="0"/>
        <v>82</v>
      </c>
      <c r="L6" s="4">
        <f t="shared" si="0"/>
        <v>10</v>
      </c>
      <c r="M6" s="4">
        <f t="shared" si="0"/>
        <v>229</v>
      </c>
      <c r="N6" s="4">
        <f t="shared" si="0"/>
        <v>1675</v>
      </c>
      <c r="O6" s="4">
        <f t="shared" si="0"/>
        <v>1964</v>
      </c>
      <c r="P6" s="4">
        <f t="shared" si="0"/>
        <v>85</v>
      </c>
      <c r="Q6" s="4">
        <f t="shared" si="0"/>
        <v>1932</v>
      </c>
      <c r="R6" s="4">
        <f t="shared" si="0"/>
        <v>1124</v>
      </c>
      <c r="S6" s="4">
        <f t="shared" si="0"/>
        <v>321</v>
      </c>
      <c r="T6" s="4">
        <f t="shared" si="0"/>
        <v>911</v>
      </c>
      <c r="U6" s="4">
        <f t="shared" si="0"/>
        <v>189</v>
      </c>
      <c r="V6" s="4">
        <f t="shared" si="0"/>
        <v>18</v>
      </c>
      <c r="W6" s="4">
        <f t="shared" si="0"/>
        <v>24</v>
      </c>
      <c r="X6" s="4">
        <f t="shared" si="0"/>
        <v>8</v>
      </c>
      <c r="Y6" s="18">
        <f>Y9+Y12+Y15+Y18+Y21+Y24+Y27</f>
        <v>369</v>
      </c>
      <c r="Z6" s="18">
        <f>Z9+Z12+Z15+Z18+Z21+Z24+Z27</f>
        <v>21</v>
      </c>
      <c r="AA6" s="18"/>
    </row>
    <row r="7" spans="1:27" ht="19.5" customHeight="1">
      <c r="A7" s="23"/>
      <c r="B7" s="10" t="s">
        <v>23</v>
      </c>
      <c r="C7" s="4">
        <v>2284</v>
      </c>
      <c r="D7" s="6">
        <v>13</v>
      </c>
      <c r="E7" s="6">
        <v>1</v>
      </c>
      <c r="F7" s="6">
        <v>126</v>
      </c>
      <c r="G7" s="6">
        <v>1111</v>
      </c>
      <c r="H7" s="6">
        <v>974</v>
      </c>
      <c r="I7" s="6">
        <v>59</v>
      </c>
      <c r="J7" s="6">
        <v>2070</v>
      </c>
      <c r="K7" s="6">
        <v>39</v>
      </c>
      <c r="L7" s="6">
        <v>4</v>
      </c>
      <c r="M7" s="6">
        <v>130</v>
      </c>
      <c r="N7" s="6">
        <v>856</v>
      </c>
      <c r="O7" s="6">
        <v>959</v>
      </c>
      <c r="P7" s="6">
        <v>82</v>
      </c>
      <c r="Q7" s="6">
        <v>1004</v>
      </c>
      <c r="R7" s="6">
        <v>563</v>
      </c>
      <c r="S7" s="6">
        <v>137</v>
      </c>
      <c r="T7" s="6">
        <v>448</v>
      </c>
      <c r="U7" s="6">
        <v>118</v>
      </c>
      <c r="V7" s="6">
        <v>5</v>
      </c>
      <c r="W7" s="6">
        <v>8</v>
      </c>
      <c r="X7" s="6">
        <v>4</v>
      </c>
      <c r="Y7" s="19"/>
      <c r="Z7" s="19"/>
      <c r="AA7" s="19"/>
    </row>
    <row r="8" spans="1:27" ht="19.5" customHeight="1">
      <c r="A8" s="24"/>
      <c r="B8" s="10" t="s">
        <v>24</v>
      </c>
      <c r="C8" s="4">
        <v>2127</v>
      </c>
      <c r="D8" s="6">
        <v>9</v>
      </c>
      <c r="E8" s="6">
        <v>0</v>
      </c>
      <c r="F8" s="6">
        <v>63</v>
      </c>
      <c r="G8" s="6">
        <v>1072</v>
      </c>
      <c r="H8" s="6">
        <v>967</v>
      </c>
      <c r="I8" s="6">
        <v>16</v>
      </c>
      <c r="J8" s="6">
        <v>1975</v>
      </c>
      <c r="K8" s="6">
        <v>43</v>
      </c>
      <c r="L8" s="6">
        <v>6</v>
      </c>
      <c r="M8" s="6">
        <v>99</v>
      </c>
      <c r="N8" s="6">
        <v>819</v>
      </c>
      <c r="O8" s="6">
        <v>1005</v>
      </c>
      <c r="P8" s="6">
        <v>3</v>
      </c>
      <c r="Q8" s="6">
        <v>928</v>
      </c>
      <c r="R8" s="6">
        <v>561</v>
      </c>
      <c r="S8" s="6">
        <v>184</v>
      </c>
      <c r="T8" s="6">
        <v>463</v>
      </c>
      <c r="U8" s="6">
        <v>71</v>
      </c>
      <c r="V8" s="6">
        <v>13</v>
      </c>
      <c r="W8" s="6">
        <v>16</v>
      </c>
      <c r="X8" s="6">
        <v>4</v>
      </c>
      <c r="Y8" s="20"/>
      <c r="Z8" s="20"/>
      <c r="AA8" s="19"/>
    </row>
    <row r="9" spans="1:27" ht="19.5" customHeight="1">
      <c r="A9" s="22" t="s">
        <v>25</v>
      </c>
      <c r="B9" s="10" t="s">
        <v>22</v>
      </c>
      <c r="C9" s="4">
        <f aca="true" t="shared" si="1" ref="C9:X9">C10+C11</f>
        <v>1161</v>
      </c>
      <c r="D9" s="4">
        <f t="shared" si="1"/>
        <v>8</v>
      </c>
      <c r="E9" s="4">
        <f t="shared" si="1"/>
        <v>1</v>
      </c>
      <c r="F9" s="4">
        <f t="shared" si="1"/>
        <v>41</v>
      </c>
      <c r="G9" s="4">
        <f t="shared" si="1"/>
        <v>656</v>
      </c>
      <c r="H9" s="4">
        <f t="shared" si="1"/>
        <v>431</v>
      </c>
      <c r="I9" s="4">
        <f t="shared" si="1"/>
        <v>24</v>
      </c>
      <c r="J9" s="4">
        <f t="shared" si="1"/>
        <v>937</v>
      </c>
      <c r="K9" s="4">
        <f t="shared" si="1"/>
        <v>5</v>
      </c>
      <c r="L9" s="4">
        <f t="shared" si="1"/>
        <v>0</v>
      </c>
      <c r="M9" s="4">
        <f t="shared" si="1"/>
        <v>53</v>
      </c>
      <c r="N9" s="4">
        <f t="shared" si="1"/>
        <v>465</v>
      </c>
      <c r="O9" s="4">
        <f t="shared" si="1"/>
        <v>392</v>
      </c>
      <c r="P9" s="4">
        <f t="shared" si="1"/>
        <v>22</v>
      </c>
      <c r="Q9" s="4">
        <f t="shared" si="1"/>
        <v>521</v>
      </c>
      <c r="R9" s="4">
        <f t="shared" si="1"/>
        <v>221</v>
      </c>
      <c r="S9" s="4">
        <f t="shared" si="1"/>
        <v>53</v>
      </c>
      <c r="T9" s="4">
        <f t="shared" si="1"/>
        <v>166</v>
      </c>
      <c r="U9" s="4">
        <f t="shared" si="1"/>
        <v>49</v>
      </c>
      <c r="V9" s="4">
        <f t="shared" si="1"/>
        <v>1</v>
      </c>
      <c r="W9" s="4">
        <f t="shared" si="1"/>
        <v>6</v>
      </c>
      <c r="X9" s="4">
        <f t="shared" si="1"/>
        <v>2</v>
      </c>
      <c r="Y9" s="18">
        <v>79</v>
      </c>
      <c r="Z9" s="18">
        <v>4</v>
      </c>
      <c r="AA9" s="19"/>
    </row>
    <row r="10" spans="1:27" ht="19.5" customHeight="1">
      <c r="A10" s="23"/>
      <c r="B10" s="10" t="s">
        <v>23</v>
      </c>
      <c r="C10" s="4">
        <v>601</v>
      </c>
      <c r="D10" s="4">
        <v>5</v>
      </c>
      <c r="E10" s="4">
        <v>1</v>
      </c>
      <c r="F10" s="4">
        <v>32</v>
      </c>
      <c r="G10" s="4">
        <v>328</v>
      </c>
      <c r="H10" s="4">
        <v>222</v>
      </c>
      <c r="I10" s="4">
        <v>13</v>
      </c>
      <c r="J10" s="4">
        <v>475</v>
      </c>
      <c r="K10" s="4">
        <v>3</v>
      </c>
      <c r="L10" s="4">
        <v>0</v>
      </c>
      <c r="M10" s="4">
        <v>25</v>
      </c>
      <c r="N10" s="4">
        <v>252</v>
      </c>
      <c r="O10" s="4">
        <v>173</v>
      </c>
      <c r="P10" s="4">
        <v>22</v>
      </c>
      <c r="Q10" s="4">
        <v>262</v>
      </c>
      <c r="R10" s="4">
        <v>117</v>
      </c>
      <c r="S10" s="4">
        <v>25</v>
      </c>
      <c r="T10" s="4">
        <v>80</v>
      </c>
      <c r="U10" s="4">
        <v>33</v>
      </c>
      <c r="V10" s="4">
        <v>1</v>
      </c>
      <c r="W10" s="4">
        <v>2</v>
      </c>
      <c r="X10" s="4">
        <v>1</v>
      </c>
      <c r="Y10" s="19"/>
      <c r="Z10" s="19"/>
      <c r="AA10" s="19"/>
    </row>
    <row r="11" spans="1:27" ht="19.5" customHeight="1">
      <c r="A11" s="24"/>
      <c r="B11" s="10" t="s">
        <v>24</v>
      </c>
      <c r="C11" s="4">
        <v>560</v>
      </c>
      <c r="D11" s="4">
        <v>3</v>
      </c>
      <c r="E11" s="4">
        <v>0</v>
      </c>
      <c r="F11" s="4">
        <v>9</v>
      </c>
      <c r="G11" s="4">
        <v>328</v>
      </c>
      <c r="H11" s="4">
        <v>209</v>
      </c>
      <c r="I11" s="4">
        <v>11</v>
      </c>
      <c r="J11" s="4">
        <v>462</v>
      </c>
      <c r="K11" s="4">
        <v>2</v>
      </c>
      <c r="L11" s="4">
        <v>0</v>
      </c>
      <c r="M11" s="4">
        <v>28</v>
      </c>
      <c r="N11" s="4">
        <v>213</v>
      </c>
      <c r="O11" s="4">
        <v>219</v>
      </c>
      <c r="P11" s="4">
        <v>0</v>
      </c>
      <c r="Q11" s="4">
        <v>259</v>
      </c>
      <c r="R11" s="4">
        <v>104</v>
      </c>
      <c r="S11" s="4">
        <v>28</v>
      </c>
      <c r="T11" s="4">
        <v>86</v>
      </c>
      <c r="U11" s="4">
        <v>16</v>
      </c>
      <c r="V11" s="4">
        <v>0</v>
      </c>
      <c r="W11" s="4">
        <v>4</v>
      </c>
      <c r="X11" s="4">
        <v>1</v>
      </c>
      <c r="Y11" s="20"/>
      <c r="Z11" s="20"/>
      <c r="AA11" s="19"/>
    </row>
    <row r="12" spans="1:27" ht="19.5" customHeight="1">
      <c r="A12" s="22" t="s">
        <v>26</v>
      </c>
      <c r="B12" s="10" t="s">
        <v>22</v>
      </c>
      <c r="C12" s="4">
        <f aca="true" t="shared" si="2" ref="C12:X12">C13+C14</f>
        <v>604</v>
      </c>
      <c r="D12" s="4">
        <f t="shared" si="2"/>
        <v>8</v>
      </c>
      <c r="E12" s="4">
        <f t="shared" si="2"/>
        <v>0</v>
      </c>
      <c r="F12" s="4">
        <f t="shared" si="2"/>
        <v>21</v>
      </c>
      <c r="G12" s="4">
        <f t="shared" si="2"/>
        <v>303</v>
      </c>
      <c r="H12" s="4">
        <f t="shared" si="2"/>
        <v>268</v>
      </c>
      <c r="I12" s="4">
        <f t="shared" si="2"/>
        <v>4</v>
      </c>
      <c r="J12" s="4">
        <f t="shared" si="2"/>
        <v>605</v>
      </c>
      <c r="K12" s="4">
        <f t="shared" si="2"/>
        <v>16</v>
      </c>
      <c r="L12" s="4">
        <f t="shared" si="2"/>
        <v>0</v>
      </c>
      <c r="M12" s="4">
        <f t="shared" si="2"/>
        <v>26</v>
      </c>
      <c r="N12" s="4">
        <f t="shared" si="2"/>
        <v>261</v>
      </c>
      <c r="O12" s="4">
        <f t="shared" si="2"/>
        <v>295</v>
      </c>
      <c r="P12" s="4">
        <f t="shared" si="2"/>
        <v>7</v>
      </c>
      <c r="Q12" s="4">
        <f t="shared" si="2"/>
        <v>280</v>
      </c>
      <c r="R12" s="4">
        <f t="shared" si="2"/>
        <v>106</v>
      </c>
      <c r="S12" s="4">
        <f t="shared" si="2"/>
        <v>11</v>
      </c>
      <c r="T12" s="4">
        <f t="shared" si="2"/>
        <v>119</v>
      </c>
      <c r="U12" s="4">
        <f t="shared" si="2"/>
        <v>19</v>
      </c>
      <c r="V12" s="4">
        <f t="shared" si="2"/>
        <v>10</v>
      </c>
      <c r="W12" s="4">
        <f t="shared" si="2"/>
        <v>2</v>
      </c>
      <c r="X12" s="4">
        <f t="shared" si="2"/>
        <v>0</v>
      </c>
      <c r="Y12" s="18">
        <v>53</v>
      </c>
      <c r="Z12" s="18">
        <v>2</v>
      </c>
      <c r="AA12" s="19"/>
    </row>
    <row r="13" spans="1:27" ht="19.5" customHeight="1">
      <c r="A13" s="23"/>
      <c r="B13" s="10" t="s">
        <v>23</v>
      </c>
      <c r="C13" s="4">
        <v>305</v>
      </c>
      <c r="D13" s="4">
        <v>3</v>
      </c>
      <c r="E13" s="4">
        <v>0</v>
      </c>
      <c r="F13" s="4">
        <v>14</v>
      </c>
      <c r="G13" s="4">
        <v>149</v>
      </c>
      <c r="H13" s="4">
        <v>135</v>
      </c>
      <c r="I13" s="4">
        <v>4</v>
      </c>
      <c r="J13" s="4">
        <v>291</v>
      </c>
      <c r="K13" s="4">
        <v>6</v>
      </c>
      <c r="L13" s="4">
        <v>0</v>
      </c>
      <c r="M13" s="4">
        <v>18</v>
      </c>
      <c r="N13" s="4">
        <v>118</v>
      </c>
      <c r="O13" s="4">
        <v>143</v>
      </c>
      <c r="P13" s="4">
        <v>6</v>
      </c>
      <c r="Q13" s="5">
        <v>142</v>
      </c>
      <c r="R13" s="5">
        <v>54</v>
      </c>
      <c r="S13" s="5">
        <v>6</v>
      </c>
      <c r="T13" s="5">
        <v>60</v>
      </c>
      <c r="U13" s="5">
        <v>12</v>
      </c>
      <c r="V13" s="5">
        <v>2</v>
      </c>
      <c r="W13" s="5">
        <v>1</v>
      </c>
      <c r="X13" s="5">
        <v>0</v>
      </c>
      <c r="Y13" s="19"/>
      <c r="Z13" s="19"/>
      <c r="AA13" s="19"/>
    </row>
    <row r="14" spans="1:27" ht="19.5" customHeight="1">
      <c r="A14" s="24"/>
      <c r="B14" s="10" t="s">
        <v>24</v>
      </c>
      <c r="C14" s="4">
        <v>299</v>
      </c>
      <c r="D14" s="4">
        <v>5</v>
      </c>
      <c r="E14" s="4">
        <v>0</v>
      </c>
      <c r="F14" s="4">
        <v>7</v>
      </c>
      <c r="G14" s="4">
        <v>154</v>
      </c>
      <c r="H14" s="4">
        <v>133</v>
      </c>
      <c r="I14" s="4">
        <v>0</v>
      </c>
      <c r="J14" s="4">
        <v>314</v>
      </c>
      <c r="K14" s="4">
        <v>10</v>
      </c>
      <c r="L14" s="4">
        <v>0</v>
      </c>
      <c r="M14" s="4">
        <v>8</v>
      </c>
      <c r="N14" s="4">
        <v>143</v>
      </c>
      <c r="O14" s="4">
        <v>152</v>
      </c>
      <c r="P14" s="4">
        <v>1</v>
      </c>
      <c r="Q14" s="5">
        <v>138</v>
      </c>
      <c r="R14" s="5">
        <v>52</v>
      </c>
      <c r="S14" s="5">
        <v>5</v>
      </c>
      <c r="T14" s="5">
        <v>59</v>
      </c>
      <c r="U14" s="5">
        <v>7</v>
      </c>
      <c r="V14" s="5">
        <v>8</v>
      </c>
      <c r="W14" s="5">
        <v>1</v>
      </c>
      <c r="X14" s="5">
        <v>0</v>
      </c>
      <c r="Y14" s="20"/>
      <c r="Z14" s="20"/>
      <c r="AA14" s="19"/>
    </row>
    <row r="15" spans="1:27" ht="19.5" customHeight="1">
      <c r="A15" s="22" t="s">
        <v>27</v>
      </c>
      <c r="B15" s="10" t="s">
        <v>22</v>
      </c>
      <c r="C15" s="4">
        <f aca="true" t="shared" si="3" ref="C15:X15">C16+C17</f>
        <v>687</v>
      </c>
      <c r="D15" s="4">
        <f t="shared" si="3"/>
        <v>2</v>
      </c>
      <c r="E15" s="4">
        <f t="shared" si="3"/>
        <v>0</v>
      </c>
      <c r="F15" s="4">
        <f t="shared" si="3"/>
        <v>17</v>
      </c>
      <c r="G15" s="4">
        <f t="shared" si="3"/>
        <v>259</v>
      </c>
      <c r="H15" s="4">
        <f t="shared" si="3"/>
        <v>399</v>
      </c>
      <c r="I15" s="4">
        <f t="shared" si="3"/>
        <v>10</v>
      </c>
      <c r="J15" s="4">
        <f t="shared" si="3"/>
        <v>665</v>
      </c>
      <c r="K15" s="4">
        <f t="shared" si="3"/>
        <v>1</v>
      </c>
      <c r="L15" s="4">
        <f t="shared" si="3"/>
        <v>0</v>
      </c>
      <c r="M15" s="4">
        <f t="shared" si="3"/>
        <v>37</v>
      </c>
      <c r="N15" s="4">
        <f t="shared" si="3"/>
        <v>204</v>
      </c>
      <c r="O15" s="4">
        <f t="shared" si="3"/>
        <v>402</v>
      </c>
      <c r="P15" s="4">
        <f t="shared" si="3"/>
        <v>21</v>
      </c>
      <c r="Q15" s="4">
        <f t="shared" si="3"/>
        <v>328</v>
      </c>
      <c r="R15" s="4">
        <f t="shared" si="3"/>
        <v>158</v>
      </c>
      <c r="S15" s="4">
        <f t="shared" si="3"/>
        <v>62</v>
      </c>
      <c r="T15" s="4">
        <f t="shared" si="3"/>
        <v>158</v>
      </c>
      <c r="U15" s="4">
        <f t="shared" si="3"/>
        <v>31</v>
      </c>
      <c r="V15" s="4">
        <f t="shared" si="3"/>
        <v>1</v>
      </c>
      <c r="W15" s="4">
        <f t="shared" si="3"/>
        <v>4</v>
      </c>
      <c r="X15" s="4">
        <f t="shared" si="3"/>
        <v>2</v>
      </c>
      <c r="Y15" s="18">
        <v>59</v>
      </c>
      <c r="Z15" s="18">
        <v>7</v>
      </c>
      <c r="AA15" s="19"/>
    </row>
    <row r="16" spans="1:27" ht="19.5" customHeight="1">
      <c r="A16" s="23"/>
      <c r="B16" s="10" t="s">
        <v>23</v>
      </c>
      <c r="C16" s="4">
        <v>346</v>
      </c>
      <c r="D16" s="4">
        <v>1</v>
      </c>
      <c r="E16" s="4">
        <v>0</v>
      </c>
      <c r="F16" s="4">
        <v>11</v>
      </c>
      <c r="G16" s="4">
        <v>131</v>
      </c>
      <c r="H16" s="4">
        <v>195</v>
      </c>
      <c r="I16" s="4">
        <v>8</v>
      </c>
      <c r="J16" s="4">
        <v>360</v>
      </c>
      <c r="K16" s="4">
        <v>0</v>
      </c>
      <c r="L16" s="4">
        <v>0</v>
      </c>
      <c r="M16" s="4">
        <v>21</v>
      </c>
      <c r="N16" s="4">
        <v>105</v>
      </c>
      <c r="O16" s="4">
        <v>213</v>
      </c>
      <c r="P16" s="4">
        <v>21</v>
      </c>
      <c r="Q16" s="5">
        <v>174</v>
      </c>
      <c r="R16" s="5">
        <v>71</v>
      </c>
      <c r="S16" s="5">
        <v>31</v>
      </c>
      <c r="T16" s="5">
        <v>71</v>
      </c>
      <c r="U16" s="5">
        <v>20</v>
      </c>
      <c r="V16" s="5">
        <v>1</v>
      </c>
      <c r="W16" s="5">
        <v>0</v>
      </c>
      <c r="X16" s="5">
        <v>1</v>
      </c>
      <c r="Y16" s="19"/>
      <c r="Z16" s="19"/>
      <c r="AA16" s="19"/>
    </row>
    <row r="17" spans="1:27" ht="19.5" customHeight="1">
      <c r="A17" s="24"/>
      <c r="B17" s="10" t="s">
        <v>24</v>
      </c>
      <c r="C17" s="4">
        <v>341</v>
      </c>
      <c r="D17" s="4">
        <v>1</v>
      </c>
      <c r="E17" s="4">
        <v>0</v>
      </c>
      <c r="F17" s="4">
        <v>6</v>
      </c>
      <c r="G17" s="4">
        <v>128</v>
      </c>
      <c r="H17" s="4">
        <v>204</v>
      </c>
      <c r="I17" s="4">
        <v>2</v>
      </c>
      <c r="J17" s="4">
        <v>305</v>
      </c>
      <c r="K17" s="4">
        <v>1</v>
      </c>
      <c r="L17" s="4">
        <v>0</v>
      </c>
      <c r="M17" s="4">
        <v>16</v>
      </c>
      <c r="N17" s="4">
        <v>99</v>
      </c>
      <c r="O17" s="4">
        <v>189</v>
      </c>
      <c r="P17" s="4">
        <v>0</v>
      </c>
      <c r="Q17" s="5">
        <v>154</v>
      </c>
      <c r="R17" s="5">
        <v>87</v>
      </c>
      <c r="S17" s="5">
        <v>31</v>
      </c>
      <c r="T17" s="5">
        <v>87</v>
      </c>
      <c r="U17" s="5">
        <v>11</v>
      </c>
      <c r="V17" s="5">
        <v>0</v>
      </c>
      <c r="W17" s="5">
        <v>4</v>
      </c>
      <c r="X17" s="5">
        <v>1</v>
      </c>
      <c r="Y17" s="20"/>
      <c r="Z17" s="20"/>
      <c r="AA17" s="19"/>
    </row>
    <row r="18" spans="1:27" ht="19.5" customHeight="1">
      <c r="A18" s="22" t="s">
        <v>28</v>
      </c>
      <c r="B18" s="10" t="s">
        <v>22</v>
      </c>
      <c r="C18" s="4">
        <f aca="true" t="shared" si="4" ref="C18:X18">C19+C20</f>
        <v>1094</v>
      </c>
      <c r="D18" s="4">
        <f t="shared" si="4"/>
        <v>1</v>
      </c>
      <c r="E18" s="4">
        <f t="shared" si="4"/>
        <v>0</v>
      </c>
      <c r="F18" s="4">
        <f t="shared" si="4"/>
        <v>51</v>
      </c>
      <c r="G18" s="4">
        <f t="shared" si="4"/>
        <v>571</v>
      </c>
      <c r="H18" s="4">
        <f t="shared" si="4"/>
        <v>442</v>
      </c>
      <c r="I18" s="4">
        <f t="shared" si="4"/>
        <v>29</v>
      </c>
      <c r="J18" s="4">
        <f t="shared" si="4"/>
        <v>942</v>
      </c>
      <c r="K18" s="4">
        <f t="shared" si="4"/>
        <v>37</v>
      </c>
      <c r="L18" s="4">
        <f t="shared" si="4"/>
        <v>0</v>
      </c>
      <c r="M18" s="4">
        <f t="shared" si="4"/>
        <v>46</v>
      </c>
      <c r="N18" s="4">
        <f t="shared" si="4"/>
        <v>420</v>
      </c>
      <c r="O18" s="4">
        <f t="shared" si="4"/>
        <v>424</v>
      </c>
      <c r="P18" s="4">
        <f t="shared" si="4"/>
        <v>15</v>
      </c>
      <c r="Q18" s="4">
        <f t="shared" si="4"/>
        <v>482</v>
      </c>
      <c r="R18" s="4">
        <f t="shared" si="4"/>
        <v>291</v>
      </c>
      <c r="S18" s="4">
        <f t="shared" si="4"/>
        <v>55</v>
      </c>
      <c r="T18" s="4">
        <f t="shared" si="4"/>
        <v>208</v>
      </c>
      <c r="U18" s="4">
        <f t="shared" si="4"/>
        <v>34</v>
      </c>
      <c r="V18" s="4">
        <f t="shared" si="4"/>
        <v>2</v>
      </c>
      <c r="W18" s="4">
        <f t="shared" si="4"/>
        <v>11</v>
      </c>
      <c r="X18" s="4">
        <f t="shared" si="4"/>
        <v>1</v>
      </c>
      <c r="Y18" s="18">
        <v>79</v>
      </c>
      <c r="Z18" s="18">
        <v>6</v>
      </c>
      <c r="AA18" s="19"/>
    </row>
    <row r="19" spans="1:27" ht="19.5" customHeight="1">
      <c r="A19" s="23"/>
      <c r="B19" s="10" t="s">
        <v>23</v>
      </c>
      <c r="C19" s="4">
        <v>588</v>
      </c>
      <c r="D19" s="4">
        <v>1</v>
      </c>
      <c r="E19" s="4">
        <v>0</v>
      </c>
      <c r="F19" s="4">
        <v>34</v>
      </c>
      <c r="G19" s="4">
        <v>306</v>
      </c>
      <c r="H19" s="4">
        <v>220</v>
      </c>
      <c r="I19" s="4">
        <v>27</v>
      </c>
      <c r="J19" s="4">
        <v>500</v>
      </c>
      <c r="K19" s="4">
        <v>17</v>
      </c>
      <c r="L19" s="4">
        <v>0</v>
      </c>
      <c r="M19" s="4">
        <v>28</v>
      </c>
      <c r="N19" s="4">
        <v>225</v>
      </c>
      <c r="O19" s="4">
        <v>215</v>
      </c>
      <c r="P19" s="4">
        <v>15</v>
      </c>
      <c r="Q19" s="5">
        <v>269</v>
      </c>
      <c r="R19" s="5">
        <v>145</v>
      </c>
      <c r="S19" s="5">
        <v>27</v>
      </c>
      <c r="T19" s="5">
        <v>103</v>
      </c>
      <c r="U19" s="5">
        <v>24</v>
      </c>
      <c r="V19" s="5">
        <v>0</v>
      </c>
      <c r="W19" s="5">
        <v>5</v>
      </c>
      <c r="X19" s="5">
        <v>1</v>
      </c>
      <c r="Y19" s="19"/>
      <c r="Z19" s="19"/>
      <c r="AA19" s="19"/>
    </row>
    <row r="20" spans="1:27" ht="19.5" customHeight="1">
      <c r="A20" s="24"/>
      <c r="B20" s="10" t="s">
        <v>24</v>
      </c>
      <c r="C20" s="4">
        <v>506</v>
      </c>
      <c r="D20" s="4">
        <v>0</v>
      </c>
      <c r="E20" s="4">
        <v>0</v>
      </c>
      <c r="F20" s="4">
        <v>17</v>
      </c>
      <c r="G20" s="4">
        <v>265</v>
      </c>
      <c r="H20" s="4">
        <v>222</v>
      </c>
      <c r="I20" s="4">
        <v>2</v>
      </c>
      <c r="J20" s="4">
        <v>442</v>
      </c>
      <c r="K20" s="4">
        <v>20</v>
      </c>
      <c r="L20" s="4">
        <v>0</v>
      </c>
      <c r="M20" s="4">
        <v>18</v>
      </c>
      <c r="N20" s="4">
        <v>195</v>
      </c>
      <c r="O20" s="4">
        <v>209</v>
      </c>
      <c r="P20" s="4">
        <v>0</v>
      </c>
      <c r="Q20" s="5">
        <v>213</v>
      </c>
      <c r="R20" s="5">
        <v>146</v>
      </c>
      <c r="S20" s="5">
        <v>28</v>
      </c>
      <c r="T20" s="5">
        <v>105</v>
      </c>
      <c r="U20" s="5">
        <v>10</v>
      </c>
      <c r="V20" s="5">
        <v>2</v>
      </c>
      <c r="W20" s="5">
        <v>6</v>
      </c>
      <c r="X20" s="5">
        <v>0</v>
      </c>
      <c r="Y20" s="20"/>
      <c r="Z20" s="20"/>
      <c r="AA20" s="19"/>
    </row>
    <row r="21" spans="1:27" ht="19.5" customHeight="1">
      <c r="A21" s="22" t="s">
        <v>29</v>
      </c>
      <c r="B21" s="10" t="s">
        <v>22</v>
      </c>
      <c r="C21" s="4">
        <f aca="true" t="shared" si="5" ref="C21:X21">C22+C23</f>
        <v>617</v>
      </c>
      <c r="D21" s="4">
        <f t="shared" si="5"/>
        <v>2</v>
      </c>
      <c r="E21" s="4">
        <f t="shared" si="5"/>
        <v>0</v>
      </c>
      <c r="F21" s="4">
        <f t="shared" si="5"/>
        <v>41</v>
      </c>
      <c r="G21" s="4">
        <f t="shared" si="5"/>
        <v>238</v>
      </c>
      <c r="H21" s="4">
        <f t="shared" si="5"/>
        <v>332</v>
      </c>
      <c r="I21" s="4">
        <f t="shared" si="5"/>
        <v>4</v>
      </c>
      <c r="J21" s="4">
        <f t="shared" si="5"/>
        <v>603</v>
      </c>
      <c r="K21" s="4">
        <f t="shared" si="5"/>
        <v>23</v>
      </c>
      <c r="L21" s="4">
        <f t="shared" si="5"/>
        <v>10</v>
      </c>
      <c r="M21" s="4">
        <f t="shared" si="5"/>
        <v>42</v>
      </c>
      <c r="N21" s="4">
        <f t="shared" si="5"/>
        <v>197</v>
      </c>
      <c r="O21" s="4">
        <f t="shared" si="5"/>
        <v>321</v>
      </c>
      <c r="P21" s="4">
        <f t="shared" si="5"/>
        <v>10</v>
      </c>
      <c r="Q21" s="4">
        <f t="shared" si="5"/>
        <v>169</v>
      </c>
      <c r="R21" s="4">
        <f t="shared" si="5"/>
        <v>160</v>
      </c>
      <c r="S21" s="4">
        <f t="shared" si="5"/>
        <v>90</v>
      </c>
      <c r="T21" s="4">
        <f t="shared" si="5"/>
        <v>91</v>
      </c>
      <c r="U21" s="4">
        <f t="shared" si="5"/>
        <v>23</v>
      </c>
      <c r="V21" s="4">
        <f t="shared" si="5"/>
        <v>2</v>
      </c>
      <c r="W21" s="4">
        <f t="shared" si="5"/>
        <v>0</v>
      </c>
      <c r="X21" s="4">
        <f t="shared" si="5"/>
        <v>2</v>
      </c>
      <c r="Y21" s="18">
        <v>43</v>
      </c>
      <c r="Z21" s="18">
        <v>2</v>
      </c>
      <c r="AA21" s="19"/>
    </row>
    <row r="22" spans="1:27" ht="19.5" customHeight="1">
      <c r="A22" s="23"/>
      <c r="B22" s="10" t="s">
        <v>23</v>
      </c>
      <c r="C22" s="4">
        <v>317</v>
      </c>
      <c r="D22" s="4">
        <v>2</v>
      </c>
      <c r="E22" s="4">
        <v>0</v>
      </c>
      <c r="F22" s="4">
        <v>26</v>
      </c>
      <c r="G22" s="4">
        <v>119</v>
      </c>
      <c r="H22" s="4">
        <v>166</v>
      </c>
      <c r="I22" s="4">
        <v>4</v>
      </c>
      <c r="J22" s="4">
        <v>304</v>
      </c>
      <c r="K22" s="4">
        <v>13</v>
      </c>
      <c r="L22" s="4">
        <v>4</v>
      </c>
      <c r="M22" s="4">
        <v>25</v>
      </c>
      <c r="N22" s="4">
        <v>101</v>
      </c>
      <c r="O22" s="4">
        <v>152</v>
      </c>
      <c r="P22" s="4">
        <v>9</v>
      </c>
      <c r="Q22" s="5">
        <v>88</v>
      </c>
      <c r="R22" s="5">
        <v>84</v>
      </c>
      <c r="S22" s="5">
        <v>30</v>
      </c>
      <c r="T22" s="5">
        <v>49</v>
      </c>
      <c r="U22" s="5">
        <v>11</v>
      </c>
      <c r="V22" s="5">
        <v>0</v>
      </c>
      <c r="W22" s="5">
        <v>0</v>
      </c>
      <c r="X22" s="5">
        <v>1</v>
      </c>
      <c r="Y22" s="19"/>
      <c r="Z22" s="19"/>
      <c r="AA22" s="19"/>
    </row>
    <row r="23" spans="1:27" ht="19.5" customHeight="1">
      <c r="A23" s="24"/>
      <c r="B23" s="10" t="s">
        <v>24</v>
      </c>
      <c r="C23" s="4">
        <v>300</v>
      </c>
      <c r="D23" s="4">
        <v>0</v>
      </c>
      <c r="E23" s="4">
        <v>0</v>
      </c>
      <c r="F23" s="4">
        <v>15</v>
      </c>
      <c r="G23" s="4">
        <v>119</v>
      </c>
      <c r="H23" s="4">
        <v>166</v>
      </c>
      <c r="I23" s="4">
        <v>0</v>
      </c>
      <c r="J23" s="4">
        <v>299</v>
      </c>
      <c r="K23" s="4">
        <v>10</v>
      </c>
      <c r="L23" s="4">
        <v>6</v>
      </c>
      <c r="M23" s="4">
        <v>17</v>
      </c>
      <c r="N23" s="4">
        <v>96</v>
      </c>
      <c r="O23" s="4">
        <v>169</v>
      </c>
      <c r="P23" s="4">
        <v>1</v>
      </c>
      <c r="Q23" s="5">
        <v>81</v>
      </c>
      <c r="R23" s="5">
        <v>76</v>
      </c>
      <c r="S23" s="5">
        <v>60</v>
      </c>
      <c r="T23" s="5">
        <v>42</v>
      </c>
      <c r="U23" s="5">
        <v>12</v>
      </c>
      <c r="V23" s="5">
        <v>2</v>
      </c>
      <c r="W23" s="5">
        <v>0</v>
      </c>
      <c r="X23" s="5">
        <v>1</v>
      </c>
      <c r="Y23" s="20"/>
      <c r="Z23" s="20"/>
      <c r="AA23" s="19"/>
    </row>
    <row r="24" spans="1:27" ht="19.5" customHeight="1">
      <c r="A24" s="22" t="s">
        <v>30</v>
      </c>
      <c r="B24" s="10" t="s">
        <v>22</v>
      </c>
      <c r="C24" s="4">
        <f aca="true" t="shared" si="6" ref="C24:X24">C25+C26</f>
        <v>164</v>
      </c>
      <c r="D24" s="4">
        <f t="shared" si="6"/>
        <v>0</v>
      </c>
      <c r="E24" s="4">
        <f t="shared" si="6"/>
        <v>0</v>
      </c>
      <c r="F24" s="4">
        <f t="shared" si="6"/>
        <v>13</v>
      </c>
      <c r="G24" s="4">
        <f t="shared" si="6"/>
        <v>105</v>
      </c>
      <c r="H24" s="4">
        <f t="shared" si="6"/>
        <v>42</v>
      </c>
      <c r="I24" s="4">
        <f t="shared" si="6"/>
        <v>4</v>
      </c>
      <c r="J24" s="4">
        <f t="shared" si="6"/>
        <v>211</v>
      </c>
      <c r="K24" s="4">
        <f t="shared" si="6"/>
        <v>0</v>
      </c>
      <c r="L24" s="4">
        <f t="shared" si="6"/>
        <v>0</v>
      </c>
      <c r="M24" s="4">
        <f t="shared" si="6"/>
        <v>17</v>
      </c>
      <c r="N24" s="4">
        <f t="shared" si="6"/>
        <v>87</v>
      </c>
      <c r="O24" s="4">
        <f t="shared" si="6"/>
        <v>98</v>
      </c>
      <c r="P24" s="4">
        <f t="shared" si="6"/>
        <v>9</v>
      </c>
      <c r="Q24" s="4">
        <f t="shared" si="6"/>
        <v>84</v>
      </c>
      <c r="R24" s="4">
        <f t="shared" si="6"/>
        <v>164</v>
      </c>
      <c r="S24" s="4">
        <f t="shared" si="6"/>
        <v>41</v>
      </c>
      <c r="T24" s="4">
        <f t="shared" si="6"/>
        <v>141</v>
      </c>
      <c r="U24" s="4">
        <f t="shared" si="6"/>
        <v>26</v>
      </c>
      <c r="V24" s="4">
        <f t="shared" si="6"/>
        <v>2</v>
      </c>
      <c r="W24" s="4">
        <f t="shared" si="6"/>
        <v>0</v>
      </c>
      <c r="X24" s="4">
        <f t="shared" si="6"/>
        <v>1</v>
      </c>
      <c r="Y24" s="18">
        <v>43</v>
      </c>
      <c r="Z24" s="18">
        <v>0</v>
      </c>
      <c r="AA24" s="19"/>
    </row>
    <row r="25" spans="1:27" ht="19.5" customHeight="1">
      <c r="A25" s="23"/>
      <c r="B25" s="10" t="s">
        <v>23</v>
      </c>
      <c r="C25" s="4">
        <v>85</v>
      </c>
      <c r="D25" s="4">
        <v>0</v>
      </c>
      <c r="E25" s="4">
        <v>0</v>
      </c>
      <c r="F25" s="4">
        <v>9</v>
      </c>
      <c r="G25" s="4">
        <v>49</v>
      </c>
      <c r="H25" s="4">
        <v>24</v>
      </c>
      <c r="I25" s="4">
        <v>3</v>
      </c>
      <c r="J25" s="4">
        <v>101</v>
      </c>
      <c r="K25" s="4">
        <v>0</v>
      </c>
      <c r="L25" s="4">
        <v>0</v>
      </c>
      <c r="M25" s="4">
        <v>9</v>
      </c>
      <c r="N25" s="4">
        <v>36</v>
      </c>
      <c r="O25" s="4">
        <v>48</v>
      </c>
      <c r="P25" s="4">
        <v>8</v>
      </c>
      <c r="Q25" s="5">
        <v>37</v>
      </c>
      <c r="R25" s="5">
        <v>83</v>
      </c>
      <c r="S25" s="5">
        <v>13</v>
      </c>
      <c r="T25" s="5">
        <v>73</v>
      </c>
      <c r="U25" s="5">
        <v>13</v>
      </c>
      <c r="V25" s="5">
        <v>1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24"/>
      <c r="B26" s="10" t="s">
        <v>24</v>
      </c>
      <c r="C26" s="4">
        <v>79</v>
      </c>
      <c r="D26" s="4">
        <v>0</v>
      </c>
      <c r="E26" s="4">
        <v>0</v>
      </c>
      <c r="F26" s="4">
        <v>4</v>
      </c>
      <c r="G26" s="4">
        <v>56</v>
      </c>
      <c r="H26" s="4">
        <v>18</v>
      </c>
      <c r="I26" s="4">
        <v>1</v>
      </c>
      <c r="J26" s="4">
        <v>110</v>
      </c>
      <c r="K26" s="4">
        <v>0</v>
      </c>
      <c r="L26" s="4">
        <v>0</v>
      </c>
      <c r="M26" s="4">
        <v>8</v>
      </c>
      <c r="N26" s="4">
        <v>51</v>
      </c>
      <c r="O26" s="4">
        <v>50</v>
      </c>
      <c r="P26" s="4">
        <v>1</v>
      </c>
      <c r="Q26" s="5">
        <v>47</v>
      </c>
      <c r="R26" s="5">
        <v>81</v>
      </c>
      <c r="S26" s="5">
        <v>28</v>
      </c>
      <c r="T26" s="5">
        <v>68</v>
      </c>
      <c r="U26" s="5">
        <v>13</v>
      </c>
      <c r="V26" s="5">
        <v>1</v>
      </c>
      <c r="W26" s="5">
        <v>0</v>
      </c>
      <c r="X26" s="5">
        <v>1</v>
      </c>
      <c r="Y26" s="20"/>
      <c r="Z26" s="20"/>
      <c r="AA26" s="19"/>
    </row>
    <row r="27" spans="1:27" ht="19.5" customHeight="1">
      <c r="A27" s="22" t="s">
        <v>31</v>
      </c>
      <c r="B27" s="10" t="s">
        <v>22</v>
      </c>
      <c r="C27" s="4">
        <f aca="true" t="shared" si="7" ref="C27:X27">C28+C29</f>
        <v>84</v>
      </c>
      <c r="D27" s="4">
        <f t="shared" si="7"/>
        <v>1</v>
      </c>
      <c r="E27" s="4">
        <f t="shared" si="7"/>
        <v>0</v>
      </c>
      <c r="F27" s="4">
        <f t="shared" si="7"/>
        <v>5</v>
      </c>
      <c r="G27" s="4">
        <f t="shared" si="7"/>
        <v>51</v>
      </c>
      <c r="H27" s="4">
        <f t="shared" si="7"/>
        <v>27</v>
      </c>
      <c r="I27" s="4">
        <f t="shared" si="7"/>
        <v>0</v>
      </c>
      <c r="J27" s="4">
        <f t="shared" si="7"/>
        <v>82</v>
      </c>
      <c r="K27" s="4">
        <f t="shared" si="7"/>
        <v>0</v>
      </c>
      <c r="L27" s="4">
        <f t="shared" si="7"/>
        <v>0</v>
      </c>
      <c r="M27" s="4">
        <f t="shared" si="7"/>
        <v>8</v>
      </c>
      <c r="N27" s="4">
        <f t="shared" si="7"/>
        <v>41</v>
      </c>
      <c r="O27" s="4">
        <f t="shared" si="7"/>
        <v>32</v>
      </c>
      <c r="P27" s="4">
        <f t="shared" si="7"/>
        <v>1</v>
      </c>
      <c r="Q27" s="4">
        <f t="shared" si="7"/>
        <v>68</v>
      </c>
      <c r="R27" s="4">
        <f t="shared" si="7"/>
        <v>24</v>
      </c>
      <c r="S27" s="4">
        <f t="shared" si="7"/>
        <v>9</v>
      </c>
      <c r="T27" s="4">
        <f t="shared" si="7"/>
        <v>28</v>
      </c>
      <c r="U27" s="4">
        <f t="shared" si="7"/>
        <v>7</v>
      </c>
      <c r="V27" s="4">
        <f t="shared" si="7"/>
        <v>0</v>
      </c>
      <c r="W27" s="4">
        <f t="shared" si="7"/>
        <v>1</v>
      </c>
      <c r="X27" s="4">
        <f t="shared" si="7"/>
        <v>0</v>
      </c>
      <c r="Y27" s="18">
        <v>13</v>
      </c>
      <c r="Z27" s="18">
        <v>0</v>
      </c>
      <c r="AA27" s="19"/>
    </row>
    <row r="28" spans="1:27" ht="19.5" customHeight="1">
      <c r="A28" s="23"/>
      <c r="B28" s="10" t="s">
        <v>23</v>
      </c>
      <c r="C28" s="4">
        <v>42</v>
      </c>
      <c r="D28" s="4">
        <v>1</v>
      </c>
      <c r="E28" s="4">
        <v>0</v>
      </c>
      <c r="F28" s="4">
        <v>0</v>
      </c>
      <c r="G28" s="4">
        <v>29</v>
      </c>
      <c r="H28" s="4">
        <v>12</v>
      </c>
      <c r="I28" s="4">
        <v>0</v>
      </c>
      <c r="J28" s="4">
        <v>39</v>
      </c>
      <c r="K28" s="4">
        <v>0</v>
      </c>
      <c r="L28" s="4">
        <v>0</v>
      </c>
      <c r="M28" s="4">
        <v>4</v>
      </c>
      <c r="N28" s="4">
        <v>19</v>
      </c>
      <c r="O28" s="4">
        <v>15</v>
      </c>
      <c r="P28" s="4">
        <v>1</v>
      </c>
      <c r="Q28" s="5">
        <v>32</v>
      </c>
      <c r="R28" s="5">
        <v>9</v>
      </c>
      <c r="S28" s="5">
        <v>5</v>
      </c>
      <c r="T28" s="5">
        <v>12</v>
      </c>
      <c r="U28" s="5">
        <v>5</v>
      </c>
      <c r="V28" s="5">
        <v>0</v>
      </c>
      <c r="W28" s="5">
        <v>0</v>
      </c>
      <c r="X28" s="5">
        <v>0</v>
      </c>
      <c r="Y28" s="19"/>
      <c r="Z28" s="19"/>
      <c r="AA28" s="19"/>
    </row>
    <row r="29" spans="1:27" ht="22.5" customHeight="1">
      <c r="A29" s="24"/>
      <c r="B29" s="10" t="s">
        <v>24</v>
      </c>
      <c r="C29" s="4">
        <v>42</v>
      </c>
      <c r="D29" s="4">
        <v>0</v>
      </c>
      <c r="E29" s="4">
        <v>0</v>
      </c>
      <c r="F29" s="4">
        <v>5</v>
      </c>
      <c r="G29" s="4">
        <v>22</v>
      </c>
      <c r="H29" s="4">
        <v>15</v>
      </c>
      <c r="I29" s="4">
        <v>0</v>
      </c>
      <c r="J29" s="4">
        <v>43</v>
      </c>
      <c r="K29" s="4">
        <v>0</v>
      </c>
      <c r="L29" s="4">
        <v>0</v>
      </c>
      <c r="M29" s="4">
        <v>4</v>
      </c>
      <c r="N29" s="4">
        <v>22</v>
      </c>
      <c r="O29" s="4">
        <v>17</v>
      </c>
      <c r="P29" s="4">
        <v>0</v>
      </c>
      <c r="Q29" s="5">
        <v>36</v>
      </c>
      <c r="R29" s="5">
        <v>15</v>
      </c>
      <c r="S29" s="5">
        <v>4</v>
      </c>
      <c r="T29" s="5">
        <v>16</v>
      </c>
      <c r="U29" s="5">
        <v>2</v>
      </c>
      <c r="V29" s="5">
        <v>0</v>
      </c>
      <c r="W29" s="5">
        <v>1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L4:M4"/>
    <mergeCell ref="N4:N5"/>
    <mergeCell ref="H4:H5"/>
    <mergeCell ref="I4:I5"/>
    <mergeCell ref="J4:J5"/>
    <mergeCell ref="K4:K5"/>
    <mergeCell ref="B3:B5"/>
    <mergeCell ref="G4:G5"/>
    <mergeCell ref="A27:A29"/>
    <mergeCell ref="A6:A8"/>
    <mergeCell ref="A12:A14"/>
    <mergeCell ref="A15:A17"/>
    <mergeCell ref="A18:A20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Q3:Q5"/>
    <mergeCell ref="J3:P3"/>
    <mergeCell ref="C3:I3"/>
    <mergeCell ref="U3:U5"/>
    <mergeCell ref="V3:V5"/>
    <mergeCell ref="W3:W5"/>
    <mergeCell ref="D4:D5"/>
    <mergeCell ref="E4:F4"/>
    <mergeCell ref="O4:O5"/>
    <mergeCell ref="P4:P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85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122</v>
      </c>
      <c r="B3" s="13" t="s">
        <v>115</v>
      </c>
      <c r="C3" s="26" t="s">
        <v>16</v>
      </c>
      <c r="D3" s="26"/>
      <c r="E3" s="26"/>
      <c r="F3" s="26"/>
      <c r="G3" s="26"/>
      <c r="H3" s="26"/>
      <c r="I3" s="26"/>
      <c r="J3" s="25" t="s">
        <v>17</v>
      </c>
      <c r="K3" s="26"/>
      <c r="L3" s="26"/>
      <c r="M3" s="26"/>
      <c r="N3" s="26"/>
      <c r="O3" s="26"/>
      <c r="P3" s="27"/>
      <c r="Q3" s="13" t="s">
        <v>18</v>
      </c>
      <c r="R3" s="13" t="s">
        <v>118</v>
      </c>
      <c r="S3" s="13" t="s">
        <v>96</v>
      </c>
      <c r="T3" s="13" t="s">
        <v>95</v>
      </c>
      <c r="U3" s="13" t="s">
        <v>94</v>
      </c>
      <c r="V3" s="13" t="s">
        <v>93</v>
      </c>
      <c r="W3" s="13" t="s">
        <v>92</v>
      </c>
      <c r="X3" s="13" t="s">
        <v>12</v>
      </c>
      <c r="Y3" s="13" t="s">
        <v>147</v>
      </c>
      <c r="Z3" s="13" t="s">
        <v>148</v>
      </c>
      <c r="AA3" s="30" t="s">
        <v>117</v>
      </c>
      <c r="AC3" s="9"/>
    </row>
    <row r="4" spans="1:29" ht="24" customHeight="1">
      <c r="A4" s="14"/>
      <c r="B4" s="14"/>
      <c r="C4" s="16" t="s">
        <v>104</v>
      </c>
      <c r="D4" s="33" t="s">
        <v>109</v>
      </c>
      <c r="E4" s="25" t="s">
        <v>106</v>
      </c>
      <c r="F4" s="27"/>
      <c r="G4" s="13" t="s">
        <v>19</v>
      </c>
      <c r="H4" s="13" t="s">
        <v>105</v>
      </c>
      <c r="I4" s="35" t="s">
        <v>99</v>
      </c>
      <c r="J4" s="33" t="s">
        <v>104</v>
      </c>
      <c r="K4" s="13" t="s">
        <v>103</v>
      </c>
      <c r="L4" s="25" t="s">
        <v>113</v>
      </c>
      <c r="M4" s="27"/>
      <c r="N4" s="13" t="s">
        <v>11</v>
      </c>
      <c r="O4" s="33" t="s">
        <v>100</v>
      </c>
      <c r="P4" s="13" t="s">
        <v>119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5.7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102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21</v>
      </c>
      <c r="B6" s="10" t="s">
        <v>22</v>
      </c>
      <c r="C6" s="4">
        <f aca="true" t="shared" si="0" ref="C6:X6">C7+C8</f>
        <v>3567</v>
      </c>
      <c r="D6" s="4">
        <f t="shared" si="0"/>
        <v>23</v>
      </c>
      <c r="E6" s="4">
        <f t="shared" si="0"/>
        <v>0</v>
      </c>
      <c r="F6" s="4">
        <f t="shared" si="0"/>
        <v>118</v>
      </c>
      <c r="G6" s="4">
        <f t="shared" si="0"/>
        <v>1644</v>
      </c>
      <c r="H6" s="4">
        <f t="shared" si="0"/>
        <v>1685</v>
      </c>
      <c r="I6" s="4">
        <f t="shared" si="0"/>
        <v>97</v>
      </c>
      <c r="J6" s="4">
        <f t="shared" si="0"/>
        <v>3297</v>
      </c>
      <c r="K6" s="4">
        <f t="shared" si="0"/>
        <v>35</v>
      </c>
      <c r="L6" s="4">
        <f t="shared" si="0"/>
        <v>1</v>
      </c>
      <c r="M6" s="4">
        <f t="shared" si="0"/>
        <v>210</v>
      </c>
      <c r="N6" s="4">
        <f t="shared" si="0"/>
        <v>1420</v>
      </c>
      <c r="O6" s="4">
        <f t="shared" si="0"/>
        <v>1576</v>
      </c>
      <c r="P6" s="4">
        <f t="shared" si="0"/>
        <v>55</v>
      </c>
      <c r="Q6" s="4">
        <f t="shared" si="0"/>
        <v>1549</v>
      </c>
      <c r="R6" s="4">
        <f t="shared" si="0"/>
        <v>807</v>
      </c>
      <c r="S6" s="4">
        <f t="shared" si="0"/>
        <v>322</v>
      </c>
      <c r="T6" s="4">
        <f t="shared" si="0"/>
        <v>923</v>
      </c>
      <c r="U6" s="4">
        <f t="shared" si="0"/>
        <v>173</v>
      </c>
      <c r="V6" s="4">
        <f t="shared" si="0"/>
        <v>7</v>
      </c>
      <c r="W6" s="4">
        <f t="shared" si="0"/>
        <v>19</v>
      </c>
      <c r="X6" s="4">
        <f t="shared" si="0"/>
        <v>4</v>
      </c>
      <c r="Y6" s="18">
        <f>Y9+Y12+Y15+Y18+Y21+Y24+Y27</f>
        <v>321</v>
      </c>
      <c r="Z6" s="18">
        <f>Z9+Z12+Z15+Z18+Z21+Z24+Z27</f>
        <v>19</v>
      </c>
      <c r="AA6" s="18"/>
    </row>
    <row r="7" spans="1:27" ht="19.5" customHeight="1">
      <c r="A7" s="23"/>
      <c r="B7" s="10" t="s">
        <v>23</v>
      </c>
      <c r="C7" s="4">
        <v>1834</v>
      </c>
      <c r="D7" s="6">
        <v>15</v>
      </c>
      <c r="E7" s="6">
        <v>0</v>
      </c>
      <c r="F7" s="6">
        <v>66</v>
      </c>
      <c r="G7" s="6">
        <v>851</v>
      </c>
      <c r="H7" s="6">
        <v>823</v>
      </c>
      <c r="I7" s="6">
        <v>79</v>
      </c>
      <c r="J7" s="6">
        <v>1687</v>
      </c>
      <c r="K7" s="6">
        <v>16</v>
      </c>
      <c r="L7" s="6">
        <v>1</v>
      </c>
      <c r="M7" s="6">
        <v>117</v>
      </c>
      <c r="N7" s="6">
        <v>745</v>
      </c>
      <c r="O7" s="6">
        <v>756</v>
      </c>
      <c r="P7" s="6">
        <v>52</v>
      </c>
      <c r="Q7" s="6">
        <v>784</v>
      </c>
      <c r="R7" s="6">
        <v>381</v>
      </c>
      <c r="S7" s="6">
        <v>156</v>
      </c>
      <c r="T7" s="6">
        <v>469</v>
      </c>
      <c r="U7" s="6">
        <v>89</v>
      </c>
      <c r="V7" s="6">
        <v>3</v>
      </c>
      <c r="W7" s="6">
        <v>6</v>
      </c>
      <c r="X7" s="6">
        <v>2</v>
      </c>
      <c r="Y7" s="19"/>
      <c r="Z7" s="19"/>
      <c r="AA7" s="19"/>
    </row>
    <row r="8" spans="1:27" ht="19.5" customHeight="1">
      <c r="A8" s="24"/>
      <c r="B8" s="10" t="s">
        <v>24</v>
      </c>
      <c r="C8" s="4">
        <v>1733</v>
      </c>
      <c r="D8" s="6">
        <v>8</v>
      </c>
      <c r="E8" s="6">
        <v>0</v>
      </c>
      <c r="F8" s="6">
        <v>52</v>
      </c>
      <c r="G8" s="6">
        <v>793</v>
      </c>
      <c r="H8" s="6">
        <v>862</v>
      </c>
      <c r="I8" s="6">
        <v>18</v>
      </c>
      <c r="J8" s="6">
        <v>1610</v>
      </c>
      <c r="K8" s="6">
        <v>19</v>
      </c>
      <c r="L8" s="6">
        <v>0</v>
      </c>
      <c r="M8" s="6">
        <v>93</v>
      </c>
      <c r="N8" s="6">
        <v>675</v>
      </c>
      <c r="O8" s="6">
        <v>820</v>
      </c>
      <c r="P8" s="6">
        <v>3</v>
      </c>
      <c r="Q8" s="6">
        <v>765</v>
      </c>
      <c r="R8" s="6">
        <v>426</v>
      </c>
      <c r="S8" s="6">
        <v>166</v>
      </c>
      <c r="T8" s="6">
        <v>454</v>
      </c>
      <c r="U8" s="6">
        <v>84</v>
      </c>
      <c r="V8" s="6">
        <v>4</v>
      </c>
      <c r="W8" s="6">
        <v>13</v>
      </c>
      <c r="X8" s="6">
        <v>2</v>
      </c>
      <c r="Y8" s="20"/>
      <c r="Z8" s="20"/>
      <c r="AA8" s="19"/>
    </row>
    <row r="9" spans="1:27" ht="19.5" customHeight="1">
      <c r="A9" s="22" t="s">
        <v>25</v>
      </c>
      <c r="B9" s="10" t="s">
        <v>22</v>
      </c>
      <c r="C9" s="4">
        <f aca="true" t="shared" si="1" ref="C9:X9">C10+C11</f>
        <v>971</v>
      </c>
      <c r="D9" s="4">
        <f t="shared" si="1"/>
        <v>15</v>
      </c>
      <c r="E9" s="4">
        <f t="shared" si="1"/>
        <v>0</v>
      </c>
      <c r="F9" s="4">
        <f t="shared" si="1"/>
        <v>33</v>
      </c>
      <c r="G9" s="4">
        <f t="shared" si="1"/>
        <v>471</v>
      </c>
      <c r="H9" s="4">
        <f t="shared" si="1"/>
        <v>423</v>
      </c>
      <c r="I9" s="4">
        <f t="shared" si="1"/>
        <v>29</v>
      </c>
      <c r="J9" s="4">
        <f t="shared" si="1"/>
        <v>795</v>
      </c>
      <c r="K9" s="4">
        <f t="shared" si="1"/>
        <v>21</v>
      </c>
      <c r="L9" s="4">
        <f t="shared" si="1"/>
        <v>1</v>
      </c>
      <c r="M9" s="4">
        <f t="shared" si="1"/>
        <v>57</v>
      </c>
      <c r="N9" s="4">
        <f t="shared" si="1"/>
        <v>419</v>
      </c>
      <c r="O9" s="4">
        <f t="shared" si="1"/>
        <v>282</v>
      </c>
      <c r="P9" s="4">
        <f t="shared" si="1"/>
        <v>15</v>
      </c>
      <c r="Q9" s="4">
        <f t="shared" si="1"/>
        <v>480</v>
      </c>
      <c r="R9" s="4">
        <f t="shared" si="1"/>
        <v>66</v>
      </c>
      <c r="S9" s="4">
        <f t="shared" si="1"/>
        <v>60</v>
      </c>
      <c r="T9" s="4">
        <f t="shared" si="1"/>
        <v>198</v>
      </c>
      <c r="U9" s="4">
        <f t="shared" si="1"/>
        <v>25</v>
      </c>
      <c r="V9" s="4">
        <f t="shared" si="1"/>
        <v>3</v>
      </c>
      <c r="W9" s="4">
        <f t="shared" si="1"/>
        <v>5</v>
      </c>
      <c r="X9" s="4">
        <f t="shared" si="1"/>
        <v>3</v>
      </c>
      <c r="Y9" s="18">
        <v>65</v>
      </c>
      <c r="Z9" s="18">
        <v>6</v>
      </c>
      <c r="AA9" s="19"/>
    </row>
    <row r="10" spans="1:27" ht="19.5" customHeight="1">
      <c r="A10" s="23"/>
      <c r="B10" s="10" t="s">
        <v>23</v>
      </c>
      <c r="C10" s="4">
        <v>508</v>
      </c>
      <c r="D10" s="4">
        <v>10</v>
      </c>
      <c r="E10" s="4">
        <v>0</v>
      </c>
      <c r="F10" s="4">
        <v>19</v>
      </c>
      <c r="G10" s="4">
        <v>246</v>
      </c>
      <c r="H10" s="4">
        <v>211</v>
      </c>
      <c r="I10" s="4">
        <v>22</v>
      </c>
      <c r="J10" s="4">
        <v>418</v>
      </c>
      <c r="K10" s="4">
        <v>10</v>
      </c>
      <c r="L10" s="4">
        <v>1</v>
      </c>
      <c r="M10" s="4">
        <v>31</v>
      </c>
      <c r="N10" s="4">
        <v>204</v>
      </c>
      <c r="O10" s="4">
        <v>157</v>
      </c>
      <c r="P10" s="4">
        <v>15</v>
      </c>
      <c r="Q10" s="4">
        <v>234</v>
      </c>
      <c r="R10" s="4">
        <v>30</v>
      </c>
      <c r="S10" s="4">
        <v>31</v>
      </c>
      <c r="T10" s="4">
        <v>107</v>
      </c>
      <c r="U10" s="4">
        <v>11</v>
      </c>
      <c r="V10" s="4">
        <v>2</v>
      </c>
      <c r="W10" s="4">
        <v>2</v>
      </c>
      <c r="X10" s="4">
        <v>1</v>
      </c>
      <c r="Y10" s="19"/>
      <c r="Z10" s="19"/>
      <c r="AA10" s="19"/>
    </row>
    <row r="11" spans="1:27" ht="19.5" customHeight="1">
      <c r="A11" s="24"/>
      <c r="B11" s="10" t="s">
        <v>24</v>
      </c>
      <c r="C11" s="4">
        <v>463</v>
      </c>
      <c r="D11" s="4">
        <v>5</v>
      </c>
      <c r="E11" s="4">
        <v>0</v>
      </c>
      <c r="F11" s="4">
        <v>14</v>
      </c>
      <c r="G11" s="4">
        <v>225</v>
      </c>
      <c r="H11" s="4">
        <v>212</v>
      </c>
      <c r="I11" s="4">
        <v>7</v>
      </c>
      <c r="J11" s="4">
        <v>377</v>
      </c>
      <c r="K11" s="4">
        <v>11</v>
      </c>
      <c r="L11" s="4">
        <v>0</v>
      </c>
      <c r="M11" s="4">
        <v>26</v>
      </c>
      <c r="N11" s="4">
        <v>215</v>
      </c>
      <c r="O11" s="4">
        <v>125</v>
      </c>
      <c r="P11" s="4">
        <v>0</v>
      </c>
      <c r="Q11" s="4">
        <v>246</v>
      </c>
      <c r="R11" s="4">
        <v>36</v>
      </c>
      <c r="S11" s="4">
        <v>29</v>
      </c>
      <c r="T11" s="4">
        <v>91</v>
      </c>
      <c r="U11" s="4">
        <v>14</v>
      </c>
      <c r="V11" s="4">
        <v>1</v>
      </c>
      <c r="W11" s="4">
        <v>3</v>
      </c>
      <c r="X11" s="4">
        <v>2</v>
      </c>
      <c r="Y11" s="20"/>
      <c r="Z11" s="20"/>
      <c r="AA11" s="19"/>
    </row>
    <row r="12" spans="1:27" ht="19.5" customHeight="1">
      <c r="A12" s="22" t="s">
        <v>26</v>
      </c>
      <c r="B12" s="10" t="s">
        <v>22</v>
      </c>
      <c r="C12" s="4">
        <f aca="true" t="shared" si="2" ref="C12:X12">C13+C14</f>
        <v>554</v>
      </c>
      <c r="D12" s="4">
        <f t="shared" si="2"/>
        <v>2</v>
      </c>
      <c r="E12" s="4">
        <f t="shared" si="2"/>
        <v>0</v>
      </c>
      <c r="F12" s="4">
        <f t="shared" si="2"/>
        <v>9</v>
      </c>
      <c r="G12" s="4">
        <f t="shared" si="2"/>
        <v>252</v>
      </c>
      <c r="H12" s="4">
        <f t="shared" si="2"/>
        <v>284</v>
      </c>
      <c r="I12" s="4">
        <f t="shared" si="2"/>
        <v>7</v>
      </c>
      <c r="J12" s="4">
        <f t="shared" si="2"/>
        <v>342</v>
      </c>
      <c r="K12" s="4">
        <f t="shared" si="2"/>
        <v>2</v>
      </c>
      <c r="L12" s="4">
        <f t="shared" si="2"/>
        <v>0</v>
      </c>
      <c r="M12" s="4">
        <f t="shared" si="2"/>
        <v>32</v>
      </c>
      <c r="N12" s="4">
        <f t="shared" si="2"/>
        <v>150</v>
      </c>
      <c r="O12" s="4">
        <f t="shared" si="2"/>
        <v>155</v>
      </c>
      <c r="P12" s="4">
        <f t="shared" si="2"/>
        <v>3</v>
      </c>
      <c r="Q12" s="4">
        <f t="shared" si="2"/>
        <v>255</v>
      </c>
      <c r="R12" s="4">
        <f t="shared" si="2"/>
        <v>112</v>
      </c>
      <c r="S12" s="4">
        <f t="shared" si="2"/>
        <v>24</v>
      </c>
      <c r="T12" s="4">
        <f t="shared" si="2"/>
        <v>155</v>
      </c>
      <c r="U12" s="4">
        <f t="shared" si="2"/>
        <v>23</v>
      </c>
      <c r="V12" s="4">
        <f t="shared" si="2"/>
        <v>1</v>
      </c>
      <c r="W12" s="4">
        <f t="shared" si="2"/>
        <v>1</v>
      </c>
      <c r="X12" s="4">
        <f t="shared" si="2"/>
        <v>0</v>
      </c>
      <c r="Y12" s="18">
        <v>53</v>
      </c>
      <c r="Z12" s="18">
        <v>0</v>
      </c>
      <c r="AA12" s="19"/>
    </row>
    <row r="13" spans="1:27" ht="19.5" customHeight="1">
      <c r="A13" s="23"/>
      <c r="B13" s="10" t="s">
        <v>23</v>
      </c>
      <c r="C13" s="4">
        <v>287</v>
      </c>
      <c r="D13" s="4">
        <v>1</v>
      </c>
      <c r="E13" s="4">
        <v>0</v>
      </c>
      <c r="F13" s="4">
        <v>7</v>
      </c>
      <c r="G13" s="4">
        <v>127</v>
      </c>
      <c r="H13" s="4">
        <v>145</v>
      </c>
      <c r="I13" s="4">
        <v>7</v>
      </c>
      <c r="J13" s="4">
        <v>181</v>
      </c>
      <c r="K13" s="4">
        <v>1</v>
      </c>
      <c r="L13" s="4">
        <v>0</v>
      </c>
      <c r="M13" s="4">
        <v>17</v>
      </c>
      <c r="N13" s="4">
        <v>84</v>
      </c>
      <c r="O13" s="4">
        <v>76</v>
      </c>
      <c r="P13" s="4">
        <v>3</v>
      </c>
      <c r="Q13" s="5">
        <v>132</v>
      </c>
      <c r="R13" s="5">
        <v>55</v>
      </c>
      <c r="S13" s="5">
        <v>15</v>
      </c>
      <c r="T13" s="5">
        <v>84</v>
      </c>
      <c r="U13" s="5">
        <v>15</v>
      </c>
      <c r="V13" s="5">
        <v>1</v>
      </c>
      <c r="W13" s="5">
        <v>0</v>
      </c>
      <c r="X13" s="5">
        <v>0</v>
      </c>
      <c r="Y13" s="19"/>
      <c r="Z13" s="19"/>
      <c r="AA13" s="19"/>
    </row>
    <row r="14" spans="1:27" ht="19.5" customHeight="1">
      <c r="A14" s="24"/>
      <c r="B14" s="10" t="s">
        <v>24</v>
      </c>
      <c r="C14" s="4">
        <v>267</v>
      </c>
      <c r="D14" s="4">
        <v>1</v>
      </c>
      <c r="E14" s="4">
        <v>0</v>
      </c>
      <c r="F14" s="4">
        <v>2</v>
      </c>
      <c r="G14" s="4">
        <v>125</v>
      </c>
      <c r="H14" s="4">
        <v>139</v>
      </c>
      <c r="I14" s="4">
        <v>0</v>
      </c>
      <c r="J14" s="4">
        <v>161</v>
      </c>
      <c r="K14" s="4">
        <v>1</v>
      </c>
      <c r="L14" s="4">
        <v>0</v>
      </c>
      <c r="M14" s="4">
        <v>15</v>
      </c>
      <c r="N14" s="4">
        <v>66</v>
      </c>
      <c r="O14" s="4">
        <v>79</v>
      </c>
      <c r="P14" s="4">
        <v>0</v>
      </c>
      <c r="Q14" s="5">
        <v>123</v>
      </c>
      <c r="R14" s="5">
        <v>57</v>
      </c>
      <c r="S14" s="5">
        <v>9</v>
      </c>
      <c r="T14" s="5">
        <v>71</v>
      </c>
      <c r="U14" s="5">
        <v>8</v>
      </c>
      <c r="V14" s="5">
        <v>0</v>
      </c>
      <c r="W14" s="5">
        <v>1</v>
      </c>
      <c r="X14" s="5">
        <v>0</v>
      </c>
      <c r="Y14" s="20"/>
      <c r="Z14" s="20"/>
      <c r="AA14" s="19"/>
    </row>
    <row r="15" spans="1:27" ht="19.5" customHeight="1">
      <c r="A15" s="22" t="s">
        <v>27</v>
      </c>
      <c r="B15" s="10" t="s">
        <v>22</v>
      </c>
      <c r="C15" s="4">
        <f aca="true" t="shared" si="3" ref="C15:X15">C16+C17</f>
        <v>484</v>
      </c>
      <c r="D15" s="4">
        <f t="shared" si="3"/>
        <v>0</v>
      </c>
      <c r="E15" s="4">
        <f t="shared" si="3"/>
        <v>0</v>
      </c>
      <c r="F15" s="4">
        <f t="shared" si="3"/>
        <v>10</v>
      </c>
      <c r="G15" s="4">
        <f t="shared" si="3"/>
        <v>235</v>
      </c>
      <c r="H15" s="4">
        <f t="shared" si="3"/>
        <v>228</v>
      </c>
      <c r="I15" s="4">
        <f t="shared" si="3"/>
        <v>11</v>
      </c>
      <c r="J15" s="4">
        <f t="shared" si="3"/>
        <v>603</v>
      </c>
      <c r="K15" s="4">
        <f t="shared" si="3"/>
        <v>0</v>
      </c>
      <c r="L15" s="4">
        <f t="shared" si="3"/>
        <v>0</v>
      </c>
      <c r="M15" s="4">
        <f t="shared" si="3"/>
        <v>32</v>
      </c>
      <c r="N15" s="4">
        <f t="shared" si="3"/>
        <v>197</v>
      </c>
      <c r="O15" s="4">
        <f t="shared" si="3"/>
        <v>357</v>
      </c>
      <c r="P15" s="4">
        <f t="shared" si="3"/>
        <v>17</v>
      </c>
      <c r="Q15" s="4">
        <f t="shared" si="3"/>
        <v>217</v>
      </c>
      <c r="R15" s="4">
        <f t="shared" si="3"/>
        <v>192</v>
      </c>
      <c r="S15" s="4">
        <f t="shared" si="3"/>
        <v>64</v>
      </c>
      <c r="T15" s="4">
        <f t="shared" si="3"/>
        <v>157</v>
      </c>
      <c r="U15" s="4">
        <f t="shared" si="3"/>
        <v>39</v>
      </c>
      <c r="V15" s="4">
        <f t="shared" si="3"/>
        <v>1</v>
      </c>
      <c r="W15" s="4">
        <f t="shared" si="3"/>
        <v>5</v>
      </c>
      <c r="X15" s="4">
        <f t="shared" si="3"/>
        <v>0</v>
      </c>
      <c r="Y15" s="18">
        <v>53</v>
      </c>
      <c r="Z15" s="18">
        <v>2</v>
      </c>
      <c r="AA15" s="19"/>
    </row>
    <row r="16" spans="1:27" ht="19.5" customHeight="1">
      <c r="A16" s="23"/>
      <c r="B16" s="10" t="s">
        <v>23</v>
      </c>
      <c r="C16" s="4">
        <v>240</v>
      </c>
      <c r="D16" s="4">
        <v>0</v>
      </c>
      <c r="E16" s="4">
        <v>0</v>
      </c>
      <c r="F16" s="4">
        <v>4</v>
      </c>
      <c r="G16" s="4">
        <v>123</v>
      </c>
      <c r="H16" s="4">
        <v>103</v>
      </c>
      <c r="I16" s="4">
        <v>10</v>
      </c>
      <c r="J16" s="4">
        <v>301</v>
      </c>
      <c r="K16" s="4">
        <v>0</v>
      </c>
      <c r="L16" s="4">
        <v>0</v>
      </c>
      <c r="M16" s="4">
        <v>20</v>
      </c>
      <c r="N16" s="4">
        <v>99</v>
      </c>
      <c r="O16" s="4">
        <v>166</v>
      </c>
      <c r="P16" s="4">
        <v>16</v>
      </c>
      <c r="Q16" s="5">
        <v>114</v>
      </c>
      <c r="R16" s="5">
        <v>93</v>
      </c>
      <c r="S16" s="5">
        <v>27</v>
      </c>
      <c r="T16" s="5">
        <v>72</v>
      </c>
      <c r="U16" s="5">
        <v>19</v>
      </c>
      <c r="V16" s="5">
        <v>0</v>
      </c>
      <c r="W16" s="5">
        <v>2</v>
      </c>
      <c r="X16" s="5">
        <v>0</v>
      </c>
      <c r="Y16" s="19"/>
      <c r="Z16" s="19"/>
      <c r="AA16" s="19"/>
    </row>
    <row r="17" spans="1:27" ht="19.5" customHeight="1">
      <c r="A17" s="24"/>
      <c r="B17" s="10" t="s">
        <v>24</v>
      </c>
      <c r="C17" s="4">
        <v>244</v>
      </c>
      <c r="D17" s="4">
        <v>0</v>
      </c>
      <c r="E17" s="4">
        <v>0</v>
      </c>
      <c r="F17" s="4">
        <v>6</v>
      </c>
      <c r="G17" s="4">
        <v>112</v>
      </c>
      <c r="H17" s="4">
        <v>125</v>
      </c>
      <c r="I17" s="4">
        <v>1</v>
      </c>
      <c r="J17" s="4">
        <v>302</v>
      </c>
      <c r="K17" s="4">
        <v>0</v>
      </c>
      <c r="L17" s="4">
        <v>0</v>
      </c>
      <c r="M17" s="4">
        <v>12</v>
      </c>
      <c r="N17" s="4">
        <v>98</v>
      </c>
      <c r="O17" s="4">
        <v>191</v>
      </c>
      <c r="P17" s="4">
        <v>1</v>
      </c>
      <c r="Q17" s="5">
        <v>103</v>
      </c>
      <c r="R17" s="5">
        <v>99</v>
      </c>
      <c r="S17" s="5">
        <v>37</v>
      </c>
      <c r="T17" s="5">
        <v>85</v>
      </c>
      <c r="U17" s="5">
        <v>20</v>
      </c>
      <c r="V17" s="5">
        <v>1</v>
      </c>
      <c r="W17" s="5">
        <v>3</v>
      </c>
      <c r="X17" s="5">
        <v>0</v>
      </c>
      <c r="Y17" s="20"/>
      <c r="Z17" s="20"/>
      <c r="AA17" s="19"/>
    </row>
    <row r="18" spans="1:27" ht="19.5" customHeight="1">
      <c r="A18" s="22" t="s">
        <v>28</v>
      </c>
      <c r="B18" s="10" t="s">
        <v>22</v>
      </c>
      <c r="C18" s="4">
        <f aca="true" t="shared" si="4" ref="C18:X18">C19+C20</f>
        <v>752</v>
      </c>
      <c r="D18" s="4">
        <f t="shared" si="4"/>
        <v>1</v>
      </c>
      <c r="E18" s="4">
        <f t="shared" si="4"/>
        <v>0</v>
      </c>
      <c r="F18" s="4">
        <f t="shared" si="4"/>
        <v>27</v>
      </c>
      <c r="G18" s="4">
        <f t="shared" si="4"/>
        <v>348</v>
      </c>
      <c r="H18" s="4">
        <f t="shared" si="4"/>
        <v>350</v>
      </c>
      <c r="I18" s="4">
        <f t="shared" si="4"/>
        <v>26</v>
      </c>
      <c r="J18" s="4">
        <f t="shared" si="4"/>
        <v>726</v>
      </c>
      <c r="K18" s="4">
        <f t="shared" si="4"/>
        <v>6</v>
      </c>
      <c r="L18" s="4">
        <f t="shared" si="4"/>
        <v>0</v>
      </c>
      <c r="M18" s="4">
        <f t="shared" si="4"/>
        <v>46</v>
      </c>
      <c r="N18" s="4">
        <f t="shared" si="4"/>
        <v>345</v>
      </c>
      <c r="O18" s="4">
        <f t="shared" si="4"/>
        <v>317</v>
      </c>
      <c r="P18" s="4">
        <f t="shared" si="4"/>
        <v>12</v>
      </c>
      <c r="Q18" s="4">
        <f t="shared" si="4"/>
        <v>337</v>
      </c>
      <c r="R18" s="4">
        <f t="shared" si="4"/>
        <v>153</v>
      </c>
      <c r="S18" s="4">
        <f t="shared" si="4"/>
        <v>80</v>
      </c>
      <c r="T18" s="4">
        <f t="shared" si="4"/>
        <v>172</v>
      </c>
      <c r="U18" s="4">
        <f t="shared" si="4"/>
        <v>34</v>
      </c>
      <c r="V18" s="4">
        <f t="shared" si="4"/>
        <v>1</v>
      </c>
      <c r="W18" s="4">
        <f t="shared" si="4"/>
        <v>4</v>
      </c>
      <c r="X18" s="4">
        <f t="shared" si="4"/>
        <v>1</v>
      </c>
      <c r="Y18" s="18">
        <v>57</v>
      </c>
      <c r="Z18" s="18">
        <v>5</v>
      </c>
      <c r="AA18" s="19"/>
    </row>
    <row r="19" spans="1:27" ht="19.5" customHeight="1">
      <c r="A19" s="23"/>
      <c r="B19" s="10" t="s">
        <v>23</v>
      </c>
      <c r="C19" s="4">
        <v>389</v>
      </c>
      <c r="D19" s="4">
        <v>1</v>
      </c>
      <c r="E19" s="4">
        <v>0</v>
      </c>
      <c r="F19" s="4">
        <v>16</v>
      </c>
      <c r="G19" s="4">
        <v>185</v>
      </c>
      <c r="H19" s="4">
        <v>164</v>
      </c>
      <c r="I19" s="4">
        <v>23</v>
      </c>
      <c r="J19" s="4">
        <v>383</v>
      </c>
      <c r="K19" s="4">
        <v>3</v>
      </c>
      <c r="L19" s="4">
        <v>0</v>
      </c>
      <c r="M19" s="4">
        <v>28</v>
      </c>
      <c r="N19" s="4">
        <v>198</v>
      </c>
      <c r="O19" s="4">
        <v>143</v>
      </c>
      <c r="P19" s="4">
        <v>11</v>
      </c>
      <c r="Q19" s="5">
        <v>183</v>
      </c>
      <c r="R19" s="5">
        <v>80</v>
      </c>
      <c r="S19" s="5">
        <v>42</v>
      </c>
      <c r="T19" s="5">
        <v>88</v>
      </c>
      <c r="U19" s="5">
        <v>16</v>
      </c>
      <c r="V19" s="5">
        <v>0</v>
      </c>
      <c r="W19" s="5">
        <v>1</v>
      </c>
      <c r="X19" s="5">
        <v>1</v>
      </c>
      <c r="Y19" s="19"/>
      <c r="Z19" s="19"/>
      <c r="AA19" s="19"/>
    </row>
    <row r="20" spans="1:27" ht="19.5" customHeight="1">
      <c r="A20" s="24"/>
      <c r="B20" s="10" t="s">
        <v>24</v>
      </c>
      <c r="C20" s="4">
        <v>363</v>
      </c>
      <c r="D20" s="4">
        <v>0</v>
      </c>
      <c r="E20" s="4">
        <v>0</v>
      </c>
      <c r="F20" s="4">
        <v>11</v>
      </c>
      <c r="G20" s="4">
        <v>163</v>
      </c>
      <c r="H20" s="4">
        <v>186</v>
      </c>
      <c r="I20" s="4">
        <v>3</v>
      </c>
      <c r="J20" s="4">
        <v>343</v>
      </c>
      <c r="K20" s="4">
        <v>3</v>
      </c>
      <c r="L20" s="4">
        <v>0</v>
      </c>
      <c r="M20" s="4">
        <v>18</v>
      </c>
      <c r="N20" s="4">
        <v>147</v>
      </c>
      <c r="O20" s="4">
        <v>174</v>
      </c>
      <c r="P20" s="4">
        <v>1</v>
      </c>
      <c r="Q20" s="5">
        <v>154</v>
      </c>
      <c r="R20" s="5">
        <v>73</v>
      </c>
      <c r="S20" s="5">
        <v>38</v>
      </c>
      <c r="T20" s="5">
        <v>84</v>
      </c>
      <c r="U20" s="5">
        <v>18</v>
      </c>
      <c r="V20" s="5">
        <v>1</v>
      </c>
      <c r="W20" s="5">
        <v>3</v>
      </c>
      <c r="X20" s="5">
        <v>0</v>
      </c>
      <c r="Y20" s="20"/>
      <c r="Z20" s="20"/>
      <c r="AA20" s="19"/>
    </row>
    <row r="21" spans="1:27" ht="19.5" customHeight="1">
      <c r="A21" s="22" t="s">
        <v>29</v>
      </c>
      <c r="B21" s="10" t="s">
        <v>22</v>
      </c>
      <c r="C21" s="4">
        <f aca="true" t="shared" si="5" ref="C21:X21">C22+C23</f>
        <v>524</v>
      </c>
      <c r="D21" s="4">
        <f t="shared" si="5"/>
        <v>5</v>
      </c>
      <c r="E21" s="4">
        <f t="shared" si="5"/>
        <v>0</v>
      </c>
      <c r="F21" s="4">
        <f t="shared" si="5"/>
        <v>21</v>
      </c>
      <c r="G21" s="4">
        <f t="shared" si="5"/>
        <v>144</v>
      </c>
      <c r="H21" s="4">
        <f t="shared" si="5"/>
        <v>345</v>
      </c>
      <c r="I21" s="4">
        <f t="shared" si="5"/>
        <v>9</v>
      </c>
      <c r="J21" s="4">
        <f t="shared" si="5"/>
        <v>511</v>
      </c>
      <c r="K21" s="4">
        <f t="shared" si="5"/>
        <v>6</v>
      </c>
      <c r="L21" s="4">
        <f t="shared" si="5"/>
        <v>0</v>
      </c>
      <c r="M21" s="4">
        <f t="shared" si="5"/>
        <v>27</v>
      </c>
      <c r="N21" s="4">
        <f t="shared" si="5"/>
        <v>170</v>
      </c>
      <c r="O21" s="4">
        <f t="shared" si="5"/>
        <v>301</v>
      </c>
      <c r="P21" s="4">
        <f t="shared" si="5"/>
        <v>7</v>
      </c>
      <c r="Q21" s="4">
        <f t="shared" si="5"/>
        <v>155</v>
      </c>
      <c r="R21" s="4">
        <f t="shared" si="5"/>
        <v>116</v>
      </c>
      <c r="S21" s="4">
        <f t="shared" si="5"/>
        <v>53</v>
      </c>
      <c r="T21" s="4">
        <f t="shared" si="5"/>
        <v>105</v>
      </c>
      <c r="U21" s="4">
        <f t="shared" si="5"/>
        <v>14</v>
      </c>
      <c r="V21" s="4">
        <f t="shared" si="5"/>
        <v>1</v>
      </c>
      <c r="W21" s="4">
        <f t="shared" si="5"/>
        <v>3</v>
      </c>
      <c r="X21" s="4">
        <f t="shared" si="5"/>
        <v>0</v>
      </c>
      <c r="Y21" s="18">
        <v>41</v>
      </c>
      <c r="Z21" s="18">
        <v>4</v>
      </c>
      <c r="AA21" s="19"/>
    </row>
    <row r="22" spans="1:27" ht="19.5" customHeight="1">
      <c r="A22" s="23"/>
      <c r="B22" s="10" t="s">
        <v>23</v>
      </c>
      <c r="C22" s="4">
        <v>263</v>
      </c>
      <c r="D22" s="4">
        <v>3</v>
      </c>
      <c r="E22" s="4">
        <v>0</v>
      </c>
      <c r="F22" s="4">
        <v>10</v>
      </c>
      <c r="G22" s="4">
        <v>71</v>
      </c>
      <c r="H22" s="4">
        <v>173</v>
      </c>
      <c r="I22" s="4">
        <v>6</v>
      </c>
      <c r="J22" s="4">
        <v>265</v>
      </c>
      <c r="K22" s="4">
        <v>2</v>
      </c>
      <c r="L22" s="4">
        <v>0</v>
      </c>
      <c r="M22" s="4">
        <v>14</v>
      </c>
      <c r="N22" s="4">
        <v>92</v>
      </c>
      <c r="O22" s="4">
        <v>151</v>
      </c>
      <c r="P22" s="4">
        <v>6</v>
      </c>
      <c r="Q22" s="5">
        <v>77</v>
      </c>
      <c r="R22" s="5">
        <v>46</v>
      </c>
      <c r="S22" s="5">
        <v>19</v>
      </c>
      <c r="T22" s="5">
        <v>47</v>
      </c>
      <c r="U22" s="5">
        <v>6</v>
      </c>
      <c r="V22" s="5">
        <v>0</v>
      </c>
      <c r="W22" s="5">
        <v>0</v>
      </c>
      <c r="X22" s="5">
        <v>0</v>
      </c>
      <c r="Y22" s="19"/>
      <c r="Z22" s="19"/>
      <c r="AA22" s="19"/>
    </row>
    <row r="23" spans="1:27" ht="19.5" customHeight="1">
      <c r="A23" s="24"/>
      <c r="B23" s="10" t="s">
        <v>24</v>
      </c>
      <c r="C23" s="4">
        <v>261</v>
      </c>
      <c r="D23" s="4">
        <v>2</v>
      </c>
      <c r="E23" s="4">
        <v>0</v>
      </c>
      <c r="F23" s="4">
        <v>11</v>
      </c>
      <c r="G23" s="4">
        <v>73</v>
      </c>
      <c r="H23" s="4">
        <v>172</v>
      </c>
      <c r="I23" s="4">
        <v>3</v>
      </c>
      <c r="J23" s="4">
        <v>246</v>
      </c>
      <c r="K23" s="4">
        <v>4</v>
      </c>
      <c r="L23" s="4">
        <v>0</v>
      </c>
      <c r="M23" s="4">
        <v>13</v>
      </c>
      <c r="N23" s="4">
        <v>78</v>
      </c>
      <c r="O23" s="4">
        <v>150</v>
      </c>
      <c r="P23" s="4">
        <v>1</v>
      </c>
      <c r="Q23" s="5">
        <v>78</v>
      </c>
      <c r="R23" s="5">
        <v>70</v>
      </c>
      <c r="S23" s="5">
        <v>34</v>
      </c>
      <c r="T23" s="5">
        <v>58</v>
      </c>
      <c r="U23" s="5">
        <v>8</v>
      </c>
      <c r="V23" s="5">
        <v>1</v>
      </c>
      <c r="W23" s="5">
        <v>3</v>
      </c>
      <c r="X23" s="5">
        <v>0</v>
      </c>
      <c r="Y23" s="20"/>
      <c r="Z23" s="20"/>
      <c r="AA23" s="19"/>
    </row>
    <row r="24" spans="1:27" ht="19.5" customHeight="1">
      <c r="A24" s="22" t="s">
        <v>30</v>
      </c>
      <c r="B24" s="10" t="s">
        <v>22</v>
      </c>
      <c r="C24" s="4">
        <f aca="true" t="shared" si="6" ref="C24:X24">C25+C26</f>
        <v>213</v>
      </c>
      <c r="D24" s="4">
        <f t="shared" si="6"/>
        <v>0</v>
      </c>
      <c r="E24" s="4">
        <f t="shared" si="6"/>
        <v>0</v>
      </c>
      <c r="F24" s="4">
        <f t="shared" si="6"/>
        <v>17</v>
      </c>
      <c r="G24" s="4">
        <f t="shared" si="6"/>
        <v>155</v>
      </c>
      <c r="H24" s="4">
        <f t="shared" si="6"/>
        <v>29</v>
      </c>
      <c r="I24" s="4">
        <f t="shared" si="6"/>
        <v>12</v>
      </c>
      <c r="J24" s="4">
        <f t="shared" si="6"/>
        <v>255</v>
      </c>
      <c r="K24" s="4">
        <f t="shared" si="6"/>
        <v>0</v>
      </c>
      <c r="L24" s="4">
        <f t="shared" si="6"/>
        <v>0</v>
      </c>
      <c r="M24" s="4">
        <f t="shared" si="6"/>
        <v>8</v>
      </c>
      <c r="N24" s="4">
        <f t="shared" si="6"/>
        <v>111</v>
      </c>
      <c r="O24" s="4">
        <f t="shared" si="6"/>
        <v>136</v>
      </c>
      <c r="P24" s="4">
        <f t="shared" si="6"/>
        <v>0</v>
      </c>
      <c r="Q24" s="4">
        <f t="shared" si="6"/>
        <v>71</v>
      </c>
      <c r="R24" s="4">
        <f t="shared" si="6"/>
        <v>144</v>
      </c>
      <c r="S24" s="4">
        <f t="shared" si="6"/>
        <v>31</v>
      </c>
      <c r="T24" s="4">
        <f t="shared" si="6"/>
        <v>116</v>
      </c>
      <c r="U24" s="4">
        <f t="shared" si="6"/>
        <v>32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18">
        <v>44</v>
      </c>
      <c r="Z24" s="18">
        <v>0</v>
      </c>
      <c r="AA24" s="19"/>
    </row>
    <row r="25" spans="1:27" ht="19.5" customHeight="1">
      <c r="A25" s="23"/>
      <c r="B25" s="10" t="s">
        <v>23</v>
      </c>
      <c r="C25" s="4">
        <v>109</v>
      </c>
      <c r="D25" s="4">
        <v>0</v>
      </c>
      <c r="E25" s="4">
        <v>0</v>
      </c>
      <c r="F25" s="4">
        <v>10</v>
      </c>
      <c r="G25" s="4">
        <v>80</v>
      </c>
      <c r="H25" s="4">
        <v>11</v>
      </c>
      <c r="I25" s="4">
        <v>8</v>
      </c>
      <c r="J25" s="4">
        <v>111</v>
      </c>
      <c r="K25" s="4">
        <v>0</v>
      </c>
      <c r="L25" s="4">
        <v>0</v>
      </c>
      <c r="M25" s="4">
        <v>4</v>
      </c>
      <c r="N25" s="4">
        <v>53</v>
      </c>
      <c r="O25" s="4">
        <v>54</v>
      </c>
      <c r="P25" s="4">
        <v>0</v>
      </c>
      <c r="Q25" s="5">
        <v>26</v>
      </c>
      <c r="R25" s="5">
        <v>66</v>
      </c>
      <c r="S25" s="5">
        <v>19</v>
      </c>
      <c r="T25" s="5">
        <v>60</v>
      </c>
      <c r="U25" s="5">
        <v>19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24"/>
      <c r="B26" s="10" t="s">
        <v>24</v>
      </c>
      <c r="C26" s="4">
        <v>104</v>
      </c>
      <c r="D26" s="4">
        <v>0</v>
      </c>
      <c r="E26" s="4">
        <v>0</v>
      </c>
      <c r="F26" s="4">
        <v>7</v>
      </c>
      <c r="G26" s="4">
        <v>75</v>
      </c>
      <c r="H26" s="4">
        <v>18</v>
      </c>
      <c r="I26" s="4">
        <v>4</v>
      </c>
      <c r="J26" s="4">
        <v>144</v>
      </c>
      <c r="K26" s="4">
        <v>0</v>
      </c>
      <c r="L26" s="4">
        <v>0</v>
      </c>
      <c r="M26" s="4">
        <v>4</v>
      </c>
      <c r="N26" s="4">
        <v>58</v>
      </c>
      <c r="O26" s="4">
        <v>82</v>
      </c>
      <c r="P26" s="4">
        <v>0</v>
      </c>
      <c r="Q26" s="5">
        <v>45</v>
      </c>
      <c r="R26" s="5">
        <v>78</v>
      </c>
      <c r="S26" s="5">
        <v>12</v>
      </c>
      <c r="T26" s="5">
        <v>56</v>
      </c>
      <c r="U26" s="5">
        <v>13</v>
      </c>
      <c r="V26" s="5">
        <v>0</v>
      </c>
      <c r="W26" s="5">
        <v>0</v>
      </c>
      <c r="X26" s="5">
        <v>0</v>
      </c>
      <c r="Y26" s="20"/>
      <c r="Z26" s="20"/>
      <c r="AA26" s="19"/>
    </row>
    <row r="27" spans="1:27" ht="19.5" customHeight="1">
      <c r="A27" s="22" t="s">
        <v>31</v>
      </c>
      <c r="B27" s="10" t="s">
        <v>22</v>
      </c>
      <c r="C27" s="4">
        <f aca="true" t="shared" si="7" ref="C27:X27">C28+C29</f>
        <v>69</v>
      </c>
      <c r="D27" s="4">
        <f t="shared" si="7"/>
        <v>0</v>
      </c>
      <c r="E27" s="4">
        <f t="shared" si="7"/>
        <v>0</v>
      </c>
      <c r="F27" s="4">
        <f t="shared" si="7"/>
        <v>1</v>
      </c>
      <c r="G27" s="4">
        <f t="shared" si="7"/>
        <v>39</v>
      </c>
      <c r="H27" s="4">
        <f t="shared" si="7"/>
        <v>26</v>
      </c>
      <c r="I27" s="4">
        <f t="shared" si="7"/>
        <v>3</v>
      </c>
      <c r="J27" s="4">
        <f t="shared" si="7"/>
        <v>65</v>
      </c>
      <c r="K27" s="4">
        <f t="shared" si="7"/>
        <v>0</v>
      </c>
      <c r="L27" s="4">
        <f t="shared" si="7"/>
        <v>0</v>
      </c>
      <c r="M27" s="4">
        <f t="shared" si="7"/>
        <v>8</v>
      </c>
      <c r="N27" s="4">
        <f t="shared" si="7"/>
        <v>28</v>
      </c>
      <c r="O27" s="4">
        <f t="shared" si="7"/>
        <v>28</v>
      </c>
      <c r="P27" s="4">
        <f t="shared" si="7"/>
        <v>1</v>
      </c>
      <c r="Q27" s="4">
        <f t="shared" si="7"/>
        <v>34</v>
      </c>
      <c r="R27" s="4">
        <f t="shared" si="7"/>
        <v>24</v>
      </c>
      <c r="S27" s="4">
        <f t="shared" si="7"/>
        <v>10</v>
      </c>
      <c r="T27" s="4">
        <f t="shared" si="7"/>
        <v>20</v>
      </c>
      <c r="U27" s="4">
        <f t="shared" si="7"/>
        <v>6</v>
      </c>
      <c r="V27" s="4">
        <f t="shared" si="7"/>
        <v>0</v>
      </c>
      <c r="W27" s="4">
        <f t="shared" si="7"/>
        <v>1</v>
      </c>
      <c r="X27" s="4">
        <f t="shared" si="7"/>
        <v>0</v>
      </c>
      <c r="Y27" s="18">
        <v>8</v>
      </c>
      <c r="Z27" s="18">
        <v>2</v>
      </c>
      <c r="AA27" s="19"/>
    </row>
    <row r="28" spans="1:27" ht="19.5" customHeight="1">
      <c r="A28" s="23"/>
      <c r="B28" s="10" t="s">
        <v>23</v>
      </c>
      <c r="C28" s="4">
        <v>38</v>
      </c>
      <c r="D28" s="4">
        <v>0</v>
      </c>
      <c r="E28" s="4">
        <v>0</v>
      </c>
      <c r="F28" s="4">
        <v>0</v>
      </c>
      <c r="G28" s="4">
        <v>19</v>
      </c>
      <c r="H28" s="4">
        <v>16</v>
      </c>
      <c r="I28" s="4">
        <v>3</v>
      </c>
      <c r="J28" s="4">
        <v>28</v>
      </c>
      <c r="K28" s="4">
        <v>0</v>
      </c>
      <c r="L28" s="4">
        <v>0</v>
      </c>
      <c r="M28" s="4">
        <v>3</v>
      </c>
      <c r="N28" s="4">
        <v>15</v>
      </c>
      <c r="O28" s="4">
        <v>9</v>
      </c>
      <c r="P28" s="4">
        <v>1</v>
      </c>
      <c r="Q28" s="5">
        <v>18</v>
      </c>
      <c r="R28" s="5">
        <v>11</v>
      </c>
      <c r="S28" s="5">
        <v>3</v>
      </c>
      <c r="T28" s="5">
        <v>11</v>
      </c>
      <c r="U28" s="5">
        <v>3</v>
      </c>
      <c r="V28" s="5">
        <v>0</v>
      </c>
      <c r="W28" s="5">
        <v>1</v>
      </c>
      <c r="X28" s="5">
        <v>0</v>
      </c>
      <c r="Y28" s="19"/>
      <c r="Z28" s="19"/>
      <c r="AA28" s="19"/>
    </row>
    <row r="29" spans="1:27" ht="22.5" customHeight="1">
      <c r="A29" s="24"/>
      <c r="B29" s="10" t="s">
        <v>24</v>
      </c>
      <c r="C29" s="4">
        <v>31</v>
      </c>
      <c r="D29" s="4">
        <v>0</v>
      </c>
      <c r="E29" s="4">
        <v>0</v>
      </c>
      <c r="F29" s="4">
        <v>1</v>
      </c>
      <c r="G29" s="4">
        <v>20</v>
      </c>
      <c r="H29" s="4">
        <v>10</v>
      </c>
      <c r="I29" s="4">
        <v>0</v>
      </c>
      <c r="J29" s="4">
        <v>37</v>
      </c>
      <c r="K29" s="4">
        <v>0</v>
      </c>
      <c r="L29" s="4">
        <v>0</v>
      </c>
      <c r="M29" s="4">
        <v>5</v>
      </c>
      <c r="N29" s="4">
        <v>13</v>
      </c>
      <c r="O29" s="4">
        <v>19</v>
      </c>
      <c r="P29" s="4">
        <v>0</v>
      </c>
      <c r="Q29" s="5">
        <v>16</v>
      </c>
      <c r="R29" s="5">
        <v>13</v>
      </c>
      <c r="S29" s="5">
        <v>7</v>
      </c>
      <c r="T29" s="5">
        <v>9</v>
      </c>
      <c r="U29" s="5">
        <v>3</v>
      </c>
      <c r="V29" s="5">
        <v>0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L4:M4"/>
    <mergeCell ref="N4:N5"/>
    <mergeCell ref="H4:H5"/>
    <mergeCell ref="I4:I5"/>
    <mergeCell ref="J4:J5"/>
    <mergeCell ref="K4:K5"/>
    <mergeCell ref="B3:B5"/>
    <mergeCell ref="G4:G5"/>
    <mergeCell ref="A27:A29"/>
    <mergeCell ref="A6:A8"/>
    <mergeCell ref="A12:A14"/>
    <mergeCell ref="A15:A17"/>
    <mergeCell ref="A18:A20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Q3:Q5"/>
    <mergeCell ref="J3:P3"/>
    <mergeCell ref="C3:I3"/>
    <mergeCell ref="U3:U5"/>
    <mergeCell ref="V3:V5"/>
    <mergeCell ref="W3:W5"/>
    <mergeCell ref="D4:D5"/>
    <mergeCell ref="E4:F4"/>
    <mergeCell ref="O4:O5"/>
    <mergeCell ref="P4:P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84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111</v>
      </c>
      <c r="B3" s="13" t="s">
        <v>115</v>
      </c>
      <c r="C3" s="26" t="s">
        <v>16</v>
      </c>
      <c r="D3" s="26"/>
      <c r="E3" s="26"/>
      <c r="F3" s="26"/>
      <c r="G3" s="26"/>
      <c r="H3" s="26"/>
      <c r="I3" s="26"/>
      <c r="J3" s="25" t="s">
        <v>17</v>
      </c>
      <c r="K3" s="26"/>
      <c r="L3" s="26"/>
      <c r="M3" s="26"/>
      <c r="N3" s="26"/>
      <c r="O3" s="26"/>
      <c r="P3" s="27"/>
      <c r="Q3" s="13" t="s">
        <v>18</v>
      </c>
      <c r="R3" s="13" t="s">
        <v>118</v>
      </c>
      <c r="S3" s="13" t="s">
        <v>96</v>
      </c>
      <c r="T3" s="13" t="s">
        <v>95</v>
      </c>
      <c r="U3" s="13" t="s">
        <v>94</v>
      </c>
      <c r="V3" s="13" t="s">
        <v>93</v>
      </c>
      <c r="W3" s="13" t="s">
        <v>92</v>
      </c>
      <c r="X3" s="13" t="s">
        <v>91</v>
      </c>
      <c r="Y3" s="13" t="s">
        <v>147</v>
      </c>
      <c r="Z3" s="13" t="s">
        <v>148</v>
      </c>
      <c r="AA3" s="30" t="s">
        <v>123</v>
      </c>
      <c r="AC3" s="9"/>
    </row>
    <row r="4" spans="1:29" ht="24" customHeight="1">
      <c r="A4" s="14"/>
      <c r="B4" s="14"/>
      <c r="C4" s="16" t="s">
        <v>104</v>
      </c>
      <c r="D4" s="33" t="s">
        <v>109</v>
      </c>
      <c r="E4" s="25" t="s">
        <v>106</v>
      </c>
      <c r="F4" s="27"/>
      <c r="G4" s="13" t="s">
        <v>19</v>
      </c>
      <c r="H4" s="13" t="s">
        <v>105</v>
      </c>
      <c r="I4" s="35" t="s">
        <v>99</v>
      </c>
      <c r="J4" s="33" t="s">
        <v>104</v>
      </c>
      <c r="K4" s="13" t="s">
        <v>103</v>
      </c>
      <c r="L4" s="25" t="s">
        <v>113</v>
      </c>
      <c r="M4" s="27"/>
      <c r="N4" s="13" t="s">
        <v>11</v>
      </c>
      <c r="O4" s="33" t="s">
        <v>100</v>
      </c>
      <c r="P4" s="13" t="s">
        <v>119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5.7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102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21</v>
      </c>
      <c r="B6" s="10" t="s">
        <v>22</v>
      </c>
      <c r="C6" s="4">
        <f aca="true" t="shared" si="0" ref="C6:X6">C7+C8</f>
        <v>3527</v>
      </c>
      <c r="D6" s="4">
        <f t="shared" si="0"/>
        <v>16</v>
      </c>
      <c r="E6" s="4">
        <f t="shared" si="0"/>
        <v>2</v>
      </c>
      <c r="F6" s="4">
        <f t="shared" si="0"/>
        <v>176</v>
      </c>
      <c r="G6" s="4">
        <f t="shared" si="0"/>
        <v>1637</v>
      </c>
      <c r="H6" s="4">
        <f t="shared" si="0"/>
        <v>1627</v>
      </c>
      <c r="I6" s="4">
        <f t="shared" si="0"/>
        <v>69</v>
      </c>
      <c r="J6" s="4">
        <f t="shared" si="0"/>
        <v>3472</v>
      </c>
      <c r="K6" s="4">
        <f t="shared" si="0"/>
        <v>98</v>
      </c>
      <c r="L6" s="4">
        <f t="shared" si="0"/>
        <v>0</v>
      </c>
      <c r="M6" s="4">
        <f t="shared" si="0"/>
        <v>207</v>
      </c>
      <c r="N6" s="4">
        <f t="shared" si="0"/>
        <v>1446</v>
      </c>
      <c r="O6" s="4">
        <f t="shared" si="0"/>
        <v>1649</v>
      </c>
      <c r="P6" s="4">
        <f t="shared" si="0"/>
        <v>72</v>
      </c>
      <c r="Q6" s="4">
        <f t="shared" si="0"/>
        <v>1545</v>
      </c>
      <c r="R6" s="4">
        <f t="shared" si="0"/>
        <v>1028</v>
      </c>
      <c r="S6" s="4">
        <f t="shared" si="0"/>
        <v>350</v>
      </c>
      <c r="T6" s="4">
        <f t="shared" si="0"/>
        <v>922</v>
      </c>
      <c r="U6" s="4">
        <f t="shared" si="0"/>
        <v>147</v>
      </c>
      <c r="V6" s="4">
        <f t="shared" si="0"/>
        <v>6</v>
      </c>
      <c r="W6" s="4">
        <f t="shared" si="0"/>
        <v>26</v>
      </c>
      <c r="X6" s="4">
        <f t="shared" si="0"/>
        <v>2</v>
      </c>
      <c r="Y6" s="18">
        <f>Y9+Y12+Y15+Y18+Y21+Y24+Y27</f>
        <v>271</v>
      </c>
      <c r="Z6" s="18">
        <f>Z9+Z12+Z15+Z18+Z21+Z24+Z27</f>
        <v>19</v>
      </c>
      <c r="AA6" s="18"/>
    </row>
    <row r="7" spans="1:27" ht="19.5" customHeight="1">
      <c r="A7" s="23"/>
      <c r="B7" s="10" t="s">
        <v>23</v>
      </c>
      <c r="C7" s="4">
        <v>1839</v>
      </c>
      <c r="D7" s="6">
        <v>11</v>
      </c>
      <c r="E7" s="6">
        <v>2</v>
      </c>
      <c r="F7" s="6">
        <v>109</v>
      </c>
      <c r="G7" s="6">
        <v>834</v>
      </c>
      <c r="H7" s="6">
        <v>825</v>
      </c>
      <c r="I7" s="6">
        <v>58</v>
      </c>
      <c r="J7" s="6">
        <v>1798</v>
      </c>
      <c r="K7" s="6">
        <v>55</v>
      </c>
      <c r="L7" s="6">
        <v>0</v>
      </c>
      <c r="M7" s="6">
        <v>90</v>
      </c>
      <c r="N7" s="6">
        <v>748</v>
      </c>
      <c r="O7" s="6">
        <v>839</v>
      </c>
      <c r="P7" s="6">
        <v>66</v>
      </c>
      <c r="Q7" s="6">
        <v>772</v>
      </c>
      <c r="R7" s="6">
        <v>499</v>
      </c>
      <c r="S7" s="6">
        <v>154</v>
      </c>
      <c r="T7" s="6">
        <v>478</v>
      </c>
      <c r="U7" s="6">
        <v>90</v>
      </c>
      <c r="V7" s="6">
        <v>5</v>
      </c>
      <c r="W7" s="6">
        <v>15</v>
      </c>
      <c r="X7" s="6">
        <v>0</v>
      </c>
      <c r="Y7" s="19"/>
      <c r="Z7" s="19"/>
      <c r="AA7" s="19"/>
    </row>
    <row r="8" spans="1:27" ht="19.5" customHeight="1">
      <c r="A8" s="24"/>
      <c r="B8" s="10" t="s">
        <v>24</v>
      </c>
      <c r="C8" s="4">
        <v>1688</v>
      </c>
      <c r="D8" s="6">
        <v>5</v>
      </c>
      <c r="E8" s="6">
        <v>0</v>
      </c>
      <c r="F8" s="6">
        <v>67</v>
      </c>
      <c r="G8" s="6">
        <v>803</v>
      </c>
      <c r="H8" s="6">
        <v>802</v>
      </c>
      <c r="I8" s="6">
        <v>11</v>
      </c>
      <c r="J8" s="6">
        <v>1674</v>
      </c>
      <c r="K8" s="6">
        <v>43</v>
      </c>
      <c r="L8" s="6">
        <v>0</v>
      </c>
      <c r="M8" s="6">
        <v>117</v>
      </c>
      <c r="N8" s="6">
        <v>698</v>
      </c>
      <c r="O8" s="6">
        <v>810</v>
      </c>
      <c r="P8" s="6">
        <v>6</v>
      </c>
      <c r="Q8" s="6">
        <v>773</v>
      </c>
      <c r="R8" s="6">
        <v>529</v>
      </c>
      <c r="S8" s="6">
        <v>196</v>
      </c>
      <c r="T8" s="6">
        <v>444</v>
      </c>
      <c r="U8" s="6">
        <v>57</v>
      </c>
      <c r="V8" s="6">
        <v>1</v>
      </c>
      <c r="W8" s="6">
        <v>11</v>
      </c>
      <c r="X8" s="6">
        <v>2</v>
      </c>
      <c r="Y8" s="20"/>
      <c r="Z8" s="20"/>
      <c r="AA8" s="19"/>
    </row>
    <row r="9" spans="1:27" ht="19.5" customHeight="1">
      <c r="A9" s="22" t="s">
        <v>25</v>
      </c>
      <c r="B9" s="10" t="s">
        <v>22</v>
      </c>
      <c r="C9" s="4">
        <f aca="true" t="shared" si="1" ref="C9:X9">C10+C11</f>
        <v>969</v>
      </c>
      <c r="D9" s="4">
        <f t="shared" si="1"/>
        <v>8</v>
      </c>
      <c r="E9" s="4">
        <f t="shared" si="1"/>
        <v>0</v>
      </c>
      <c r="F9" s="4">
        <f t="shared" si="1"/>
        <v>32</v>
      </c>
      <c r="G9" s="4">
        <f t="shared" si="1"/>
        <v>460</v>
      </c>
      <c r="H9" s="4">
        <f t="shared" si="1"/>
        <v>451</v>
      </c>
      <c r="I9" s="4">
        <f t="shared" si="1"/>
        <v>18</v>
      </c>
      <c r="J9" s="4">
        <f t="shared" si="1"/>
        <v>805</v>
      </c>
      <c r="K9" s="4">
        <f t="shared" si="1"/>
        <v>77</v>
      </c>
      <c r="L9" s="4">
        <f t="shared" si="1"/>
        <v>0</v>
      </c>
      <c r="M9" s="4">
        <f t="shared" si="1"/>
        <v>68</v>
      </c>
      <c r="N9" s="4">
        <f t="shared" si="1"/>
        <v>403</v>
      </c>
      <c r="O9" s="4">
        <f t="shared" si="1"/>
        <v>246</v>
      </c>
      <c r="P9" s="4">
        <f t="shared" si="1"/>
        <v>11</v>
      </c>
      <c r="Q9" s="4">
        <f t="shared" si="1"/>
        <v>367</v>
      </c>
      <c r="R9" s="4">
        <f t="shared" si="1"/>
        <v>112</v>
      </c>
      <c r="S9" s="4">
        <f t="shared" si="1"/>
        <v>44</v>
      </c>
      <c r="T9" s="4">
        <f t="shared" si="1"/>
        <v>182</v>
      </c>
      <c r="U9" s="4">
        <f t="shared" si="1"/>
        <v>27</v>
      </c>
      <c r="V9" s="4">
        <f t="shared" si="1"/>
        <v>0</v>
      </c>
      <c r="W9" s="4">
        <f t="shared" si="1"/>
        <v>3</v>
      </c>
      <c r="X9" s="4">
        <f t="shared" si="1"/>
        <v>0</v>
      </c>
      <c r="Y9" s="18">
        <v>49</v>
      </c>
      <c r="Z9" s="18">
        <v>1</v>
      </c>
      <c r="AA9" s="19"/>
    </row>
    <row r="10" spans="1:27" ht="19.5" customHeight="1">
      <c r="A10" s="23"/>
      <c r="B10" s="10" t="s">
        <v>23</v>
      </c>
      <c r="C10" s="4">
        <v>523</v>
      </c>
      <c r="D10" s="4">
        <v>5</v>
      </c>
      <c r="E10" s="4">
        <v>0</v>
      </c>
      <c r="F10" s="4">
        <v>23</v>
      </c>
      <c r="G10" s="4">
        <v>238</v>
      </c>
      <c r="H10" s="4">
        <v>245</v>
      </c>
      <c r="I10" s="4">
        <v>12</v>
      </c>
      <c r="J10" s="4">
        <v>415</v>
      </c>
      <c r="K10" s="4">
        <v>46</v>
      </c>
      <c r="L10" s="4">
        <v>0</v>
      </c>
      <c r="M10" s="4">
        <v>29</v>
      </c>
      <c r="N10" s="4">
        <v>207</v>
      </c>
      <c r="O10" s="4">
        <v>122</v>
      </c>
      <c r="P10" s="4">
        <v>11</v>
      </c>
      <c r="Q10" s="4">
        <v>191</v>
      </c>
      <c r="R10" s="4">
        <v>57</v>
      </c>
      <c r="S10" s="4">
        <v>23</v>
      </c>
      <c r="T10" s="4">
        <v>89</v>
      </c>
      <c r="U10" s="4">
        <v>18</v>
      </c>
      <c r="V10" s="4">
        <v>0</v>
      </c>
      <c r="W10" s="4">
        <v>2</v>
      </c>
      <c r="X10" s="4">
        <v>0</v>
      </c>
      <c r="Y10" s="19"/>
      <c r="Z10" s="19"/>
      <c r="AA10" s="19"/>
    </row>
    <row r="11" spans="1:27" ht="19.5" customHeight="1">
      <c r="A11" s="24"/>
      <c r="B11" s="10" t="s">
        <v>24</v>
      </c>
      <c r="C11" s="4">
        <v>446</v>
      </c>
      <c r="D11" s="4">
        <v>3</v>
      </c>
      <c r="E11" s="4">
        <v>0</v>
      </c>
      <c r="F11" s="4">
        <v>9</v>
      </c>
      <c r="G11" s="4">
        <v>222</v>
      </c>
      <c r="H11" s="4">
        <v>206</v>
      </c>
      <c r="I11" s="4">
        <v>6</v>
      </c>
      <c r="J11" s="4">
        <v>390</v>
      </c>
      <c r="K11" s="4">
        <v>31</v>
      </c>
      <c r="L11" s="4">
        <v>0</v>
      </c>
      <c r="M11" s="4">
        <v>39</v>
      </c>
      <c r="N11" s="4">
        <v>196</v>
      </c>
      <c r="O11" s="4">
        <v>124</v>
      </c>
      <c r="P11" s="4">
        <v>0</v>
      </c>
      <c r="Q11" s="4">
        <v>176</v>
      </c>
      <c r="R11" s="4">
        <v>55</v>
      </c>
      <c r="S11" s="4">
        <v>21</v>
      </c>
      <c r="T11" s="4">
        <v>93</v>
      </c>
      <c r="U11" s="4">
        <v>9</v>
      </c>
      <c r="V11" s="4">
        <v>0</v>
      </c>
      <c r="W11" s="4">
        <v>1</v>
      </c>
      <c r="X11" s="4">
        <v>0</v>
      </c>
      <c r="Y11" s="20"/>
      <c r="Z11" s="20"/>
      <c r="AA11" s="19"/>
    </row>
    <row r="12" spans="1:27" ht="19.5" customHeight="1">
      <c r="A12" s="22" t="s">
        <v>26</v>
      </c>
      <c r="B12" s="10" t="s">
        <v>22</v>
      </c>
      <c r="C12" s="4">
        <f aca="true" t="shared" si="2" ref="C12:X12">C13+C14</f>
        <v>445</v>
      </c>
      <c r="D12" s="4">
        <f t="shared" si="2"/>
        <v>2</v>
      </c>
      <c r="E12" s="4">
        <f t="shared" si="2"/>
        <v>0</v>
      </c>
      <c r="F12" s="4">
        <f t="shared" si="2"/>
        <v>27</v>
      </c>
      <c r="G12" s="4">
        <f t="shared" si="2"/>
        <v>182</v>
      </c>
      <c r="H12" s="4">
        <f t="shared" si="2"/>
        <v>228</v>
      </c>
      <c r="I12" s="4">
        <f t="shared" si="2"/>
        <v>6</v>
      </c>
      <c r="J12" s="4">
        <f t="shared" si="2"/>
        <v>569</v>
      </c>
      <c r="K12" s="4">
        <f t="shared" si="2"/>
        <v>15</v>
      </c>
      <c r="L12" s="4">
        <f t="shared" si="2"/>
        <v>0</v>
      </c>
      <c r="M12" s="4">
        <f t="shared" si="2"/>
        <v>44</v>
      </c>
      <c r="N12" s="4">
        <f t="shared" si="2"/>
        <v>201</v>
      </c>
      <c r="O12" s="4">
        <f t="shared" si="2"/>
        <v>303</v>
      </c>
      <c r="P12" s="4">
        <f t="shared" si="2"/>
        <v>6</v>
      </c>
      <c r="Q12" s="4">
        <f t="shared" si="2"/>
        <v>221</v>
      </c>
      <c r="R12" s="4">
        <f t="shared" si="2"/>
        <v>134</v>
      </c>
      <c r="S12" s="4">
        <f t="shared" si="2"/>
        <v>30</v>
      </c>
      <c r="T12" s="4">
        <f t="shared" si="2"/>
        <v>124</v>
      </c>
      <c r="U12" s="4">
        <f t="shared" si="2"/>
        <v>28</v>
      </c>
      <c r="V12" s="4">
        <f t="shared" si="2"/>
        <v>1</v>
      </c>
      <c r="W12" s="4">
        <f t="shared" si="2"/>
        <v>3</v>
      </c>
      <c r="X12" s="4">
        <f t="shared" si="2"/>
        <v>1</v>
      </c>
      <c r="Y12" s="18">
        <v>23</v>
      </c>
      <c r="Z12" s="18">
        <v>6</v>
      </c>
      <c r="AA12" s="19"/>
    </row>
    <row r="13" spans="1:27" ht="19.5" customHeight="1">
      <c r="A13" s="23"/>
      <c r="B13" s="10" t="s">
        <v>23</v>
      </c>
      <c r="C13" s="4">
        <v>226</v>
      </c>
      <c r="D13" s="4">
        <v>2</v>
      </c>
      <c r="E13" s="4">
        <v>0</v>
      </c>
      <c r="F13" s="4">
        <v>16</v>
      </c>
      <c r="G13" s="4">
        <v>84</v>
      </c>
      <c r="H13" s="4">
        <v>118</v>
      </c>
      <c r="I13" s="4">
        <v>6</v>
      </c>
      <c r="J13" s="4">
        <v>285</v>
      </c>
      <c r="K13" s="4">
        <v>4</v>
      </c>
      <c r="L13" s="4">
        <v>0</v>
      </c>
      <c r="M13" s="4">
        <v>22</v>
      </c>
      <c r="N13" s="4">
        <v>94</v>
      </c>
      <c r="O13" s="4">
        <v>159</v>
      </c>
      <c r="P13" s="4">
        <v>6</v>
      </c>
      <c r="Q13" s="5">
        <v>109</v>
      </c>
      <c r="R13" s="5">
        <v>66</v>
      </c>
      <c r="S13" s="5">
        <v>13</v>
      </c>
      <c r="T13" s="5">
        <v>63</v>
      </c>
      <c r="U13" s="5">
        <v>14</v>
      </c>
      <c r="V13" s="5">
        <v>1</v>
      </c>
      <c r="W13" s="5">
        <v>1</v>
      </c>
      <c r="X13" s="5">
        <v>0</v>
      </c>
      <c r="Y13" s="19"/>
      <c r="Z13" s="19"/>
      <c r="AA13" s="19"/>
    </row>
    <row r="14" spans="1:27" ht="19.5" customHeight="1">
      <c r="A14" s="24"/>
      <c r="B14" s="10" t="s">
        <v>24</v>
      </c>
      <c r="C14" s="4">
        <v>219</v>
      </c>
      <c r="D14" s="4">
        <v>0</v>
      </c>
      <c r="E14" s="4">
        <v>0</v>
      </c>
      <c r="F14" s="4">
        <v>11</v>
      </c>
      <c r="G14" s="4">
        <v>98</v>
      </c>
      <c r="H14" s="4">
        <v>110</v>
      </c>
      <c r="I14" s="4">
        <v>0</v>
      </c>
      <c r="J14" s="4">
        <v>284</v>
      </c>
      <c r="K14" s="4">
        <v>11</v>
      </c>
      <c r="L14" s="4">
        <v>0</v>
      </c>
      <c r="M14" s="4">
        <v>22</v>
      </c>
      <c r="N14" s="4">
        <v>107</v>
      </c>
      <c r="O14" s="4">
        <v>144</v>
      </c>
      <c r="P14" s="4">
        <v>0</v>
      </c>
      <c r="Q14" s="5">
        <v>112</v>
      </c>
      <c r="R14" s="5">
        <v>68</v>
      </c>
      <c r="S14" s="5">
        <v>17</v>
      </c>
      <c r="T14" s="5">
        <v>61</v>
      </c>
      <c r="U14" s="5">
        <v>14</v>
      </c>
      <c r="V14" s="5">
        <v>0</v>
      </c>
      <c r="W14" s="5">
        <v>2</v>
      </c>
      <c r="X14" s="5">
        <v>1</v>
      </c>
      <c r="Y14" s="20"/>
      <c r="Z14" s="20"/>
      <c r="AA14" s="19"/>
    </row>
    <row r="15" spans="1:27" ht="19.5" customHeight="1">
      <c r="A15" s="22" t="s">
        <v>27</v>
      </c>
      <c r="B15" s="10" t="s">
        <v>22</v>
      </c>
      <c r="C15" s="4">
        <f aca="true" t="shared" si="3" ref="C15:X15">C16+C17</f>
        <v>533</v>
      </c>
      <c r="D15" s="4">
        <f t="shared" si="3"/>
        <v>0</v>
      </c>
      <c r="E15" s="4">
        <f t="shared" si="3"/>
        <v>0</v>
      </c>
      <c r="F15" s="4">
        <f t="shared" si="3"/>
        <v>13</v>
      </c>
      <c r="G15" s="4">
        <f t="shared" si="3"/>
        <v>261</v>
      </c>
      <c r="H15" s="4">
        <f t="shared" si="3"/>
        <v>252</v>
      </c>
      <c r="I15" s="4">
        <f t="shared" si="3"/>
        <v>7</v>
      </c>
      <c r="J15" s="4">
        <f t="shared" si="3"/>
        <v>530</v>
      </c>
      <c r="K15" s="4">
        <f t="shared" si="3"/>
        <v>0</v>
      </c>
      <c r="L15" s="4">
        <f t="shared" si="3"/>
        <v>0</v>
      </c>
      <c r="M15" s="4">
        <f t="shared" si="3"/>
        <v>23</v>
      </c>
      <c r="N15" s="4">
        <f t="shared" si="3"/>
        <v>133</v>
      </c>
      <c r="O15" s="4">
        <f t="shared" si="3"/>
        <v>358</v>
      </c>
      <c r="P15" s="4">
        <f t="shared" si="3"/>
        <v>16</v>
      </c>
      <c r="Q15" s="4">
        <f t="shared" si="3"/>
        <v>264</v>
      </c>
      <c r="R15" s="4">
        <f t="shared" si="3"/>
        <v>221</v>
      </c>
      <c r="S15" s="4">
        <f t="shared" si="3"/>
        <v>48</v>
      </c>
      <c r="T15" s="4">
        <f t="shared" si="3"/>
        <v>168</v>
      </c>
      <c r="U15" s="4">
        <f t="shared" si="3"/>
        <v>25</v>
      </c>
      <c r="V15" s="4">
        <f t="shared" si="3"/>
        <v>2</v>
      </c>
      <c r="W15" s="4">
        <f t="shared" si="3"/>
        <v>1</v>
      </c>
      <c r="X15" s="4">
        <f t="shared" si="3"/>
        <v>0</v>
      </c>
      <c r="Y15" s="18">
        <v>46</v>
      </c>
      <c r="Z15" s="18">
        <v>2</v>
      </c>
      <c r="AA15" s="19"/>
    </row>
    <row r="16" spans="1:27" ht="19.5" customHeight="1">
      <c r="A16" s="23"/>
      <c r="B16" s="10" t="s">
        <v>23</v>
      </c>
      <c r="C16" s="4">
        <v>272</v>
      </c>
      <c r="D16" s="4">
        <v>0</v>
      </c>
      <c r="E16" s="4">
        <v>0</v>
      </c>
      <c r="F16" s="4">
        <v>9</v>
      </c>
      <c r="G16" s="4">
        <v>133</v>
      </c>
      <c r="H16" s="4">
        <v>124</v>
      </c>
      <c r="I16" s="4">
        <v>6</v>
      </c>
      <c r="J16" s="4">
        <v>275</v>
      </c>
      <c r="K16" s="4">
        <v>0</v>
      </c>
      <c r="L16" s="4">
        <v>0</v>
      </c>
      <c r="M16" s="4">
        <v>10</v>
      </c>
      <c r="N16" s="4">
        <v>69</v>
      </c>
      <c r="O16" s="4">
        <v>182</v>
      </c>
      <c r="P16" s="4">
        <v>14</v>
      </c>
      <c r="Q16" s="5">
        <v>125</v>
      </c>
      <c r="R16" s="5">
        <v>104</v>
      </c>
      <c r="S16" s="5">
        <v>23</v>
      </c>
      <c r="T16" s="5">
        <v>84</v>
      </c>
      <c r="U16" s="5">
        <v>19</v>
      </c>
      <c r="V16" s="5">
        <v>2</v>
      </c>
      <c r="W16" s="5">
        <v>0</v>
      </c>
      <c r="X16" s="5">
        <v>0</v>
      </c>
      <c r="Y16" s="19"/>
      <c r="Z16" s="19"/>
      <c r="AA16" s="19"/>
    </row>
    <row r="17" spans="1:27" ht="19.5" customHeight="1">
      <c r="A17" s="24"/>
      <c r="B17" s="10" t="s">
        <v>24</v>
      </c>
      <c r="C17" s="4">
        <v>261</v>
      </c>
      <c r="D17" s="4">
        <v>0</v>
      </c>
      <c r="E17" s="4">
        <v>0</v>
      </c>
      <c r="F17" s="4">
        <v>4</v>
      </c>
      <c r="G17" s="4">
        <v>128</v>
      </c>
      <c r="H17" s="4">
        <v>128</v>
      </c>
      <c r="I17" s="4">
        <v>1</v>
      </c>
      <c r="J17" s="4">
        <v>255</v>
      </c>
      <c r="K17" s="4">
        <v>0</v>
      </c>
      <c r="L17" s="4">
        <v>0</v>
      </c>
      <c r="M17" s="4">
        <v>13</v>
      </c>
      <c r="N17" s="4">
        <v>64</v>
      </c>
      <c r="O17" s="4">
        <v>176</v>
      </c>
      <c r="P17" s="4">
        <v>2</v>
      </c>
      <c r="Q17" s="5">
        <v>139</v>
      </c>
      <c r="R17" s="5">
        <v>117</v>
      </c>
      <c r="S17" s="5">
        <v>25</v>
      </c>
      <c r="T17" s="5">
        <v>84</v>
      </c>
      <c r="U17" s="5">
        <v>6</v>
      </c>
      <c r="V17" s="5">
        <v>0</v>
      </c>
      <c r="W17" s="5">
        <v>1</v>
      </c>
      <c r="X17" s="5">
        <v>0</v>
      </c>
      <c r="Y17" s="20"/>
      <c r="Z17" s="20"/>
      <c r="AA17" s="19"/>
    </row>
    <row r="18" spans="1:27" ht="19.5" customHeight="1">
      <c r="A18" s="22" t="s">
        <v>28</v>
      </c>
      <c r="B18" s="10" t="s">
        <v>22</v>
      </c>
      <c r="C18" s="4">
        <f aca="true" t="shared" si="4" ref="C18:X18">C19+C20</f>
        <v>935</v>
      </c>
      <c r="D18" s="4">
        <f t="shared" si="4"/>
        <v>1</v>
      </c>
      <c r="E18" s="4">
        <f t="shared" si="4"/>
        <v>2</v>
      </c>
      <c r="F18" s="4">
        <f t="shared" si="4"/>
        <v>61</v>
      </c>
      <c r="G18" s="4">
        <f t="shared" si="4"/>
        <v>468</v>
      </c>
      <c r="H18" s="4">
        <f t="shared" si="4"/>
        <v>386</v>
      </c>
      <c r="I18" s="4">
        <f t="shared" si="4"/>
        <v>17</v>
      </c>
      <c r="J18" s="4">
        <f t="shared" si="4"/>
        <v>709</v>
      </c>
      <c r="K18" s="4">
        <f t="shared" si="4"/>
        <v>0</v>
      </c>
      <c r="L18" s="4">
        <f t="shared" si="4"/>
        <v>0</v>
      </c>
      <c r="M18" s="4">
        <f t="shared" si="4"/>
        <v>39</v>
      </c>
      <c r="N18" s="4">
        <f t="shared" si="4"/>
        <v>385</v>
      </c>
      <c r="O18" s="4">
        <f t="shared" si="4"/>
        <v>265</v>
      </c>
      <c r="P18" s="4">
        <f t="shared" si="4"/>
        <v>20</v>
      </c>
      <c r="Q18" s="4">
        <f t="shared" si="4"/>
        <v>438</v>
      </c>
      <c r="R18" s="4">
        <f t="shared" si="4"/>
        <v>245</v>
      </c>
      <c r="S18" s="4">
        <f t="shared" si="4"/>
        <v>93</v>
      </c>
      <c r="T18" s="4">
        <f t="shared" si="4"/>
        <v>229</v>
      </c>
      <c r="U18" s="4">
        <f t="shared" si="4"/>
        <v>24</v>
      </c>
      <c r="V18" s="4">
        <f t="shared" si="4"/>
        <v>2</v>
      </c>
      <c r="W18" s="4">
        <f t="shared" si="4"/>
        <v>17</v>
      </c>
      <c r="X18" s="4">
        <f t="shared" si="4"/>
        <v>1</v>
      </c>
      <c r="Y18" s="18">
        <v>71</v>
      </c>
      <c r="Z18" s="18">
        <v>8</v>
      </c>
      <c r="AA18" s="19"/>
    </row>
    <row r="19" spans="1:27" ht="19.5" customHeight="1">
      <c r="A19" s="23"/>
      <c r="B19" s="10" t="s">
        <v>23</v>
      </c>
      <c r="C19" s="4">
        <v>496</v>
      </c>
      <c r="D19" s="4">
        <v>0</v>
      </c>
      <c r="E19" s="4">
        <v>2</v>
      </c>
      <c r="F19" s="4">
        <v>39</v>
      </c>
      <c r="G19" s="4">
        <v>246</v>
      </c>
      <c r="H19" s="4">
        <v>192</v>
      </c>
      <c r="I19" s="4">
        <v>17</v>
      </c>
      <c r="J19" s="4">
        <v>393</v>
      </c>
      <c r="K19" s="4">
        <v>0</v>
      </c>
      <c r="L19" s="4">
        <v>0</v>
      </c>
      <c r="M19" s="4">
        <v>11</v>
      </c>
      <c r="N19" s="4">
        <v>227</v>
      </c>
      <c r="O19" s="4">
        <v>136</v>
      </c>
      <c r="P19" s="4">
        <v>19</v>
      </c>
      <c r="Q19" s="5">
        <v>232</v>
      </c>
      <c r="R19" s="5">
        <v>125</v>
      </c>
      <c r="S19" s="5">
        <v>51</v>
      </c>
      <c r="T19" s="5">
        <v>126</v>
      </c>
      <c r="U19" s="5">
        <v>18</v>
      </c>
      <c r="V19" s="5">
        <v>1</v>
      </c>
      <c r="W19" s="5">
        <v>11</v>
      </c>
      <c r="X19" s="5">
        <v>0</v>
      </c>
      <c r="Y19" s="19"/>
      <c r="Z19" s="19"/>
      <c r="AA19" s="19"/>
    </row>
    <row r="20" spans="1:27" ht="19.5" customHeight="1">
      <c r="A20" s="24"/>
      <c r="B20" s="10" t="s">
        <v>24</v>
      </c>
      <c r="C20" s="4">
        <v>439</v>
      </c>
      <c r="D20" s="4">
        <v>1</v>
      </c>
      <c r="E20" s="4">
        <v>0</v>
      </c>
      <c r="F20" s="4">
        <v>22</v>
      </c>
      <c r="G20" s="4">
        <v>222</v>
      </c>
      <c r="H20" s="4">
        <v>194</v>
      </c>
      <c r="I20" s="4">
        <v>0</v>
      </c>
      <c r="J20" s="4">
        <v>316</v>
      </c>
      <c r="K20" s="4">
        <v>0</v>
      </c>
      <c r="L20" s="4">
        <v>0</v>
      </c>
      <c r="M20" s="4">
        <v>28</v>
      </c>
      <c r="N20" s="4">
        <v>158</v>
      </c>
      <c r="O20" s="4">
        <v>129</v>
      </c>
      <c r="P20" s="4">
        <v>1</v>
      </c>
      <c r="Q20" s="5">
        <v>206</v>
      </c>
      <c r="R20" s="5">
        <v>120</v>
      </c>
      <c r="S20" s="5">
        <v>42</v>
      </c>
      <c r="T20" s="5">
        <v>103</v>
      </c>
      <c r="U20" s="5">
        <v>6</v>
      </c>
      <c r="V20" s="5">
        <v>1</v>
      </c>
      <c r="W20" s="5">
        <v>6</v>
      </c>
      <c r="X20" s="5">
        <v>1</v>
      </c>
      <c r="Y20" s="20"/>
      <c r="Z20" s="20"/>
      <c r="AA20" s="19"/>
    </row>
    <row r="21" spans="1:27" ht="19.5" customHeight="1">
      <c r="A21" s="22" t="s">
        <v>29</v>
      </c>
      <c r="B21" s="10" t="s">
        <v>22</v>
      </c>
      <c r="C21" s="4">
        <f aca="true" t="shared" si="5" ref="C21:X21">C22+C23</f>
        <v>488</v>
      </c>
      <c r="D21" s="4">
        <f t="shared" si="5"/>
        <v>4</v>
      </c>
      <c r="E21" s="4">
        <f t="shared" si="5"/>
        <v>0</v>
      </c>
      <c r="F21" s="4">
        <f t="shared" si="5"/>
        <v>35</v>
      </c>
      <c r="G21" s="4">
        <f t="shared" si="5"/>
        <v>168</v>
      </c>
      <c r="H21" s="4">
        <f t="shared" si="5"/>
        <v>272</v>
      </c>
      <c r="I21" s="4">
        <f t="shared" si="5"/>
        <v>9</v>
      </c>
      <c r="J21" s="4">
        <f t="shared" si="5"/>
        <v>574</v>
      </c>
      <c r="K21" s="4">
        <f t="shared" si="5"/>
        <v>6</v>
      </c>
      <c r="L21" s="4">
        <f t="shared" si="5"/>
        <v>0</v>
      </c>
      <c r="M21" s="4">
        <f t="shared" si="5"/>
        <v>29</v>
      </c>
      <c r="N21" s="4">
        <f t="shared" si="5"/>
        <v>154</v>
      </c>
      <c r="O21" s="4">
        <f t="shared" si="5"/>
        <v>373</v>
      </c>
      <c r="P21" s="4">
        <f t="shared" si="5"/>
        <v>12</v>
      </c>
      <c r="Q21" s="4">
        <f t="shared" si="5"/>
        <v>128</v>
      </c>
      <c r="R21" s="4">
        <f t="shared" si="5"/>
        <v>138</v>
      </c>
      <c r="S21" s="4">
        <f t="shared" si="5"/>
        <v>86</v>
      </c>
      <c r="T21" s="4">
        <f t="shared" si="5"/>
        <v>69</v>
      </c>
      <c r="U21" s="4">
        <f t="shared" si="5"/>
        <v>13</v>
      </c>
      <c r="V21" s="4">
        <f t="shared" si="5"/>
        <v>1</v>
      </c>
      <c r="W21" s="4">
        <f t="shared" si="5"/>
        <v>1</v>
      </c>
      <c r="X21" s="4">
        <f t="shared" si="5"/>
        <v>0</v>
      </c>
      <c r="Y21" s="18">
        <v>35</v>
      </c>
      <c r="Z21" s="18">
        <v>2</v>
      </c>
      <c r="AA21" s="19"/>
    </row>
    <row r="22" spans="1:27" ht="19.5" customHeight="1">
      <c r="A22" s="23"/>
      <c r="B22" s="10" t="s">
        <v>23</v>
      </c>
      <c r="C22" s="4">
        <v>236</v>
      </c>
      <c r="D22" s="4">
        <v>3</v>
      </c>
      <c r="E22" s="4">
        <v>0</v>
      </c>
      <c r="F22" s="4">
        <v>17</v>
      </c>
      <c r="G22" s="4">
        <v>80</v>
      </c>
      <c r="H22" s="4">
        <v>128</v>
      </c>
      <c r="I22" s="4">
        <v>8</v>
      </c>
      <c r="J22" s="4">
        <v>284</v>
      </c>
      <c r="K22" s="4">
        <v>5</v>
      </c>
      <c r="L22" s="4">
        <v>0</v>
      </c>
      <c r="M22" s="4">
        <v>16</v>
      </c>
      <c r="N22" s="4">
        <v>66</v>
      </c>
      <c r="O22" s="4">
        <v>188</v>
      </c>
      <c r="P22" s="4">
        <v>9</v>
      </c>
      <c r="Q22" s="5">
        <v>63</v>
      </c>
      <c r="R22" s="5">
        <v>68</v>
      </c>
      <c r="S22" s="5">
        <v>26</v>
      </c>
      <c r="T22" s="5">
        <v>43</v>
      </c>
      <c r="U22" s="5">
        <v>6</v>
      </c>
      <c r="V22" s="5">
        <v>1</v>
      </c>
      <c r="W22" s="5">
        <v>0</v>
      </c>
      <c r="X22" s="5">
        <v>0</v>
      </c>
      <c r="Y22" s="19"/>
      <c r="Z22" s="19"/>
      <c r="AA22" s="19"/>
    </row>
    <row r="23" spans="1:27" ht="19.5" customHeight="1">
      <c r="A23" s="24"/>
      <c r="B23" s="10" t="s">
        <v>24</v>
      </c>
      <c r="C23" s="4">
        <v>252</v>
      </c>
      <c r="D23" s="4">
        <v>1</v>
      </c>
      <c r="E23" s="4">
        <v>0</v>
      </c>
      <c r="F23" s="4">
        <v>18</v>
      </c>
      <c r="G23" s="4">
        <v>88</v>
      </c>
      <c r="H23" s="4">
        <v>144</v>
      </c>
      <c r="I23" s="4">
        <v>1</v>
      </c>
      <c r="J23" s="4">
        <v>290</v>
      </c>
      <c r="K23" s="4">
        <v>1</v>
      </c>
      <c r="L23" s="4">
        <v>0</v>
      </c>
      <c r="M23" s="4">
        <v>13</v>
      </c>
      <c r="N23" s="4">
        <v>88</v>
      </c>
      <c r="O23" s="4">
        <v>185</v>
      </c>
      <c r="P23" s="4">
        <v>3</v>
      </c>
      <c r="Q23" s="5">
        <v>65</v>
      </c>
      <c r="R23" s="5">
        <v>70</v>
      </c>
      <c r="S23" s="5">
        <v>60</v>
      </c>
      <c r="T23" s="5">
        <v>26</v>
      </c>
      <c r="U23" s="5">
        <v>7</v>
      </c>
      <c r="V23" s="5">
        <v>0</v>
      </c>
      <c r="W23" s="5">
        <v>1</v>
      </c>
      <c r="X23" s="5">
        <v>0</v>
      </c>
      <c r="Y23" s="20"/>
      <c r="Z23" s="20"/>
      <c r="AA23" s="19"/>
    </row>
    <row r="24" spans="1:27" ht="19.5" customHeight="1">
      <c r="A24" s="22" t="s">
        <v>30</v>
      </c>
      <c r="B24" s="10" t="s">
        <v>22</v>
      </c>
      <c r="C24" s="4">
        <f aca="true" t="shared" si="6" ref="C24:X24">C25+C26</f>
        <v>99</v>
      </c>
      <c r="D24" s="4">
        <f t="shared" si="6"/>
        <v>0</v>
      </c>
      <c r="E24" s="4">
        <f t="shared" si="6"/>
        <v>0</v>
      </c>
      <c r="F24" s="4">
        <f t="shared" si="6"/>
        <v>1</v>
      </c>
      <c r="G24" s="4">
        <f t="shared" si="6"/>
        <v>65</v>
      </c>
      <c r="H24" s="4">
        <f t="shared" si="6"/>
        <v>23</v>
      </c>
      <c r="I24" s="4">
        <f t="shared" si="6"/>
        <v>10</v>
      </c>
      <c r="J24" s="4">
        <f t="shared" si="6"/>
        <v>200</v>
      </c>
      <c r="K24" s="4">
        <f t="shared" si="6"/>
        <v>0</v>
      </c>
      <c r="L24" s="4">
        <f t="shared" si="6"/>
        <v>0</v>
      </c>
      <c r="M24" s="4">
        <f t="shared" si="6"/>
        <v>3</v>
      </c>
      <c r="N24" s="4">
        <f t="shared" si="6"/>
        <v>120</v>
      </c>
      <c r="O24" s="4">
        <f t="shared" si="6"/>
        <v>71</v>
      </c>
      <c r="P24" s="4">
        <f t="shared" si="6"/>
        <v>6</v>
      </c>
      <c r="Q24" s="4">
        <f t="shared" si="6"/>
        <v>98</v>
      </c>
      <c r="R24" s="4">
        <f t="shared" si="6"/>
        <v>131</v>
      </c>
      <c r="S24" s="4">
        <f t="shared" si="6"/>
        <v>42</v>
      </c>
      <c r="T24" s="4">
        <f t="shared" si="6"/>
        <v>121</v>
      </c>
      <c r="U24" s="4">
        <f t="shared" si="6"/>
        <v>25</v>
      </c>
      <c r="V24" s="4">
        <f t="shared" si="6"/>
        <v>0</v>
      </c>
      <c r="W24" s="4">
        <f t="shared" si="6"/>
        <v>1</v>
      </c>
      <c r="X24" s="4">
        <f t="shared" si="6"/>
        <v>0</v>
      </c>
      <c r="Y24" s="18">
        <v>34</v>
      </c>
      <c r="Z24" s="18">
        <v>0</v>
      </c>
      <c r="AA24" s="19"/>
    </row>
    <row r="25" spans="1:27" ht="19.5" customHeight="1">
      <c r="A25" s="23"/>
      <c r="B25" s="10" t="s">
        <v>23</v>
      </c>
      <c r="C25" s="4">
        <v>53</v>
      </c>
      <c r="D25" s="4">
        <v>0</v>
      </c>
      <c r="E25" s="4">
        <v>0</v>
      </c>
      <c r="F25" s="4">
        <v>1</v>
      </c>
      <c r="G25" s="4">
        <v>35</v>
      </c>
      <c r="H25" s="4">
        <v>10</v>
      </c>
      <c r="I25" s="4">
        <v>7</v>
      </c>
      <c r="J25" s="4">
        <v>102</v>
      </c>
      <c r="K25" s="4">
        <v>0</v>
      </c>
      <c r="L25" s="4">
        <v>0</v>
      </c>
      <c r="M25" s="4">
        <v>2</v>
      </c>
      <c r="N25" s="4">
        <v>59</v>
      </c>
      <c r="O25" s="4">
        <v>35</v>
      </c>
      <c r="P25" s="4">
        <v>6</v>
      </c>
      <c r="Q25" s="5">
        <v>41</v>
      </c>
      <c r="R25" s="5">
        <v>60</v>
      </c>
      <c r="S25" s="5">
        <v>15</v>
      </c>
      <c r="T25" s="5">
        <v>61</v>
      </c>
      <c r="U25" s="5">
        <v>12</v>
      </c>
      <c r="V25" s="5">
        <v>0</v>
      </c>
      <c r="W25" s="5">
        <v>1</v>
      </c>
      <c r="X25" s="5">
        <v>0</v>
      </c>
      <c r="Y25" s="19"/>
      <c r="Z25" s="19"/>
      <c r="AA25" s="19"/>
    </row>
    <row r="26" spans="1:27" ht="19.5" customHeight="1">
      <c r="A26" s="24"/>
      <c r="B26" s="10" t="s">
        <v>24</v>
      </c>
      <c r="C26" s="4">
        <v>46</v>
      </c>
      <c r="D26" s="4">
        <v>0</v>
      </c>
      <c r="E26" s="4">
        <v>0</v>
      </c>
      <c r="F26" s="4">
        <v>0</v>
      </c>
      <c r="G26" s="4">
        <v>30</v>
      </c>
      <c r="H26" s="4">
        <v>13</v>
      </c>
      <c r="I26" s="4">
        <v>3</v>
      </c>
      <c r="J26" s="4">
        <v>98</v>
      </c>
      <c r="K26" s="4">
        <v>0</v>
      </c>
      <c r="L26" s="4">
        <v>0</v>
      </c>
      <c r="M26" s="4">
        <v>1</v>
      </c>
      <c r="N26" s="4">
        <v>61</v>
      </c>
      <c r="O26" s="4">
        <v>36</v>
      </c>
      <c r="P26" s="4">
        <v>0</v>
      </c>
      <c r="Q26" s="5">
        <v>57</v>
      </c>
      <c r="R26" s="5">
        <v>71</v>
      </c>
      <c r="S26" s="5">
        <v>27</v>
      </c>
      <c r="T26" s="5">
        <v>60</v>
      </c>
      <c r="U26" s="5">
        <v>13</v>
      </c>
      <c r="V26" s="5">
        <v>0</v>
      </c>
      <c r="W26" s="5">
        <v>0</v>
      </c>
      <c r="X26" s="5">
        <v>0</v>
      </c>
      <c r="Y26" s="20"/>
      <c r="Z26" s="20"/>
      <c r="AA26" s="19"/>
    </row>
    <row r="27" spans="1:27" ht="19.5" customHeight="1">
      <c r="A27" s="22" t="s">
        <v>31</v>
      </c>
      <c r="B27" s="10" t="s">
        <v>22</v>
      </c>
      <c r="C27" s="4">
        <f aca="true" t="shared" si="7" ref="C27:X27">C28+C29</f>
        <v>58</v>
      </c>
      <c r="D27" s="4">
        <f t="shared" si="7"/>
        <v>1</v>
      </c>
      <c r="E27" s="4">
        <f t="shared" si="7"/>
        <v>0</v>
      </c>
      <c r="F27" s="4">
        <f t="shared" si="7"/>
        <v>7</v>
      </c>
      <c r="G27" s="4">
        <f t="shared" si="7"/>
        <v>33</v>
      </c>
      <c r="H27" s="4">
        <f t="shared" si="7"/>
        <v>15</v>
      </c>
      <c r="I27" s="4">
        <f t="shared" si="7"/>
        <v>2</v>
      </c>
      <c r="J27" s="4">
        <f t="shared" si="7"/>
        <v>85</v>
      </c>
      <c r="K27" s="4">
        <f t="shared" si="7"/>
        <v>0</v>
      </c>
      <c r="L27" s="4">
        <f t="shared" si="7"/>
        <v>0</v>
      </c>
      <c r="M27" s="4">
        <f t="shared" si="7"/>
        <v>1</v>
      </c>
      <c r="N27" s="4">
        <f t="shared" si="7"/>
        <v>50</v>
      </c>
      <c r="O27" s="4">
        <f t="shared" si="7"/>
        <v>33</v>
      </c>
      <c r="P27" s="4">
        <f t="shared" si="7"/>
        <v>1</v>
      </c>
      <c r="Q27" s="4">
        <f t="shared" si="7"/>
        <v>29</v>
      </c>
      <c r="R27" s="4">
        <f t="shared" si="7"/>
        <v>47</v>
      </c>
      <c r="S27" s="4">
        <f t="shared" si="7"/>
        <v>7</v>
      </c>
      <c r="T27" s="4">
        <f t="shared" si="7"/>
        <v>29</v>
      </c>
      <c r="U27" s="4">
        <f t="shared" si="7"/>
        <v>5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18">
        <v>13</v>
      </c>
      <c r="Z27" s="18">
        <v>0</v>
      </c>
      <c r="AA27" s="19"/>
    </row>
    <row r="28" spans="1:27" ht="19.5" customHeight="1">
      <c r="A28" s="23"/>
      <c r="B28" s="10" t="s">
        <v>23</v>
      </c>
      <c r="C28" s="4">
        <v>33</v>
      </c>
      <c r="D28" s="4">
        <v>1</v>
      </c>
      <c r="E28" s="4">
        <v>0</v>
      </c>
      <c r="F28" s="4">
        <v>4</v>
      </c>
      <c r="G28" s="4">
        <v>18</v>
      </c>
      <c r="H28" s="4">
        <v>8</v>
      </c>
      <c r="I28" s="4">
        <v>2</v>
      </c>
      <c r="J28" s="4">
        <v>44</v>
      </c>
      <c r="K28" s="4">
        <v>0</v>
      </c>
      <c r="L28" s="4">
        <v>0</v>
      </c>
      <c r="M28" s="4">
        <v>0</v>
      </c>
      <c r="N28" s="4">
        <v>26</v>
      </c>
      <c r="O28" s="4">
        <v>17</v>
      </c>
      <c r="P28" s="4">
        <v>1</v>
      </c>
      <c r="Q28" s="5">
        <v>11</v>
      </c>
      <c r="R28" s="5">
        <v>19</v>
      </c>
      <c r="S28" s="5">
        <v>3</v>
      </c>
      <c r="T28" s="5">
        <v>12</v>
      </c>
      <c r="U28" s="5">
        <v>3</v>
      </c>
      <c r="V28" s="5">
        <v>0</v>
      </c>
      <c r="W28" s="5">
        <v>0</v>
      </c>
      <c r="X28" s="5">
        <v>0</v>
      </c>
      <c r="Y28" s="19"/>
      <c r="Z28" s="19"/>
      <c r="AA28" s="19"/>
    </row>
    <row r="29" spans="1:27" ht="22.5" customHeight="1">
      <c r="A29" s="24"/>
      <c r="B29" s="10" t="s">
        <v>24</v>
      </c>
      <c r="C29" s="4">
        <v>25</v>
      </c>
      <c r="D29" s="4">
        <v>0</v>
      </c>
      <c r="E29" s="4">
        <v>0</v>
      </c>
      <c r="F29" s="4">
        <v>3</v>
      </c>
      <c r="G29" s="4">
        <v>15</v>
      </c>
      <c r="H29" s="4">
        <v>7</v>
      </c>
      <c r="I29" s="4">
        <v>0</v>
      </c>
      <c r="J29" s="4">
        <v>41</v>
      </c>
      <c r="K29" s="4">
        <v>0</v>
      </c>
      <c r="L29" s="4">
        <v>0</v>
      </c>
      <c r="M29" s="4">
        <v>1</v>
      </c>
      <c r="N29" s="4">
        <v>24</v>
      </c>
      <c r="O29" s="4">
        <v>16</v>
      </c>
      <c r="P29" s="4">
        <v>0</v>
      </c>
      <c r="Q29" s="5">
        <v>18</v>
      </c>
      <c r="R29" s="5">
        <v>28</v>
      </c>
      <c r="S29" s="5">
        <v>4</v>
      </c>
      <c r="T29" s="5">
        <v>17</v>
      </c>
      <c r="U29" s="5">
        <v>2</v>
      </c>
      <c r="V29" s="5">
        <v>0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L4:M4"/>
    <mergeCell ref="N4:N5"/>
    <mergeCell ref="H4:H5"/>
    <mergeCell ref="I4:I5"/>
    <mergeCell ref="J4:J5"/>
    <mergeCell ref="K4:K5"/>
    <mergeCell ref="B3:B5"/>
    <mergeCell ref="G4:G5"/>
    <mergeCell ref="A27:A29"/>
    <mergeCell ref="A6:A8"/>
    <mergeCell ref="A12:A14"/>
    <mergeCell ref="A15:A17"/>
    <mergeCell ref="A18:A20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Q3:Q5"/>
    <mergeCell ref="J3:P3"/>
    <mergeCell ref="C3:I3"/>
    <mergeCell ref="U3:U5"/>
    <mergeCell ref="V3:V5"/>
    <mergeCell ref="W3:W5"/>
    <mergeCell ref="D4:D5"/>
    <mergeCell ref="E4:F4"/>
    <mergeCell ref="O4:O5"/>
    <mergeCell ref="P4:P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83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111</v>
      </c>
      <c r="B3" s="13" t="s">
        <v>110</v>
      </c>
      <c r="C3" s="26" t="s">
        <v>16</v>
      </c>
      <c r="D3" s="26"/>
      <c r="E3" s="26"/>
      <c r="F3" s="26"/>
      <c r="G3" s="26"/>
      <c r="H3" s="26"/>
      <c r="I3" s="26"/>
      <c r="J3" s="25" t="s">
        <v>17</v>
      </c>
      <c r="K3" s="26"/>
      <c r="L3" s="26"/>
      <c r="M3" s="26"/>
      <c r="N3" s="26"/>
      <c r="O3" s="26"/>
      <c r="P3" s="27"/>
      <c r="Q3" s="13" t="s">
        <v>18</v>
      </c>
      <c r="R3" s="13" t="s">
        <v>118</v>
      </c>
      <c r="S3" s="13" t="s">
        <v>96</v>
      </c>
      <c r="T3" s="13" t="s">
        <v>95</v>
      </c>
      <c r="U3" s="13" t="s">
        <v>94</v>
      </c>
      <c r="V3" s="13" t="s">
        <v>93</v>
      </c>
      <c r="W3" s="13" t="s">
        <v>92</v>
      </c>
      <c r="X3" s="13" t="s">
        <v>91</v>
      </c>
      <c r="Y3" s="13" t="s">
        <v>147</v>
      </c>
      <c r="Z3" s="13" t="s">
        <v>148</v>
      </c>
      <c r="AA3" s="30" t="s">
        <v>124</v>
      </c>
      <c r="AC3" s="9"/>
    </row>
    <row r="4" spans="1:29" ht="24" customHeight="1">
      <c r="A4" s="14"/>
      <c r="B4" s="14"/>
      <c r="C4" s="16" t="s">
        <v>104</v>
      </c>
      <c r="D4" s="33" t="s">
        <v>109</v>
      </c>
      <c r="E4" s="25" t="s">
        <v>106</v>
      </c>
      <c r="F4" s="27"/>
      <c r="G4" s="13" t="s">
        <v>19</v>
      </c>
      <c r="H4" s="13" t="s">
        <v>105</v>
      </c>
      <c r="I4" s="35" t="s">
        <v>99</v>
      </c>
      <c r="J4" s="33" t="s">
        <v>104</v>
      </c>
      <c r="K4" s="13" t="s">
        <v>103</v>
      </c>
      <c r="L4" s="25" t="s">
        <v>113</v>
      </c>
      <c r="M4" s="27"/>
      <c r="N4" s="13" t="s">
        <v>11</v>
      </c>
      <c r="O4" s="33" t="s">
        <v>100</v>
      </c>
      <c r="P4" s="13" t="s">
        <v>99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4.2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102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21</v>
      </c>
      <c r="B6" s="10" t="s">
        <v>22</v>
      </c>
      <c r="C6" s="4">
        <f aca="true" t="shared" si="0" ref="C6:X6">C7+C8</f>
        <v>4063</v>
      </c>
      <c r="D6" s="4">
        <f t="shared" si="0"/>
        <v>24</v>
      </c>
      <c r="E6" s="4">
        <f t="shared" si="0"/>
        <v>4</v>
      </c>
      <c r="F6" s="4">
        <f t="shared" si="0"/>
        <v>148</v>
      </c>
      <c r="G6" s="4">
        <f t="shared" si="0"/>
        <v>1848</v>
      </c>
      <c r="H6" s="4">
        <f t="shared" si="0"/>
        <v>1960</v>
      </c>
      <c r="I6" s="4">
        <f t="shared" si="0"/>
        <v>79</v>
      </c>
      <c r="J6" s="4">
        <f t="shared" si="0"/>
        <v>4249</v>
      </c>
      <c r="K6" s="4">
        <f t="shared" si="0"/>
        <v>132</v>
      </c>
      <c r="L6" s="4">
        <f t="shared" si="0"/>
        <v>2</v>
      </c>
      <c r="M6" s="4">
        <f t="shared" si="0"/>
        <v>368</v>
      </c>
      <c r="N6" s="4">
        <f t="shared" si="0"/>
        <v>1661</v>
      </c>
      <c r="O6" s="4">
        <f t="shared" si="0"/>
        <v>1972</v>
      </c>
      <c r="P6" s="4">
        <f t="shared" si="0"/>
        <v>114</v>
      </c>
      <c r="Q6" s="4">
        <f t="shared" si="0"/>
        <v>1721</v>
      </c>
      <c r="R6" s="4">
        <f t="shared" si="0"/>
        <v>919</v>
      </c>
      <c r="S6" s="4">
        <f t="shared" si="0"/>
        <v>342</v>
      </c>
      <c r="T6" s="4">
        <f t="shared" si="0"/>
        <v>973</v>
      </c>
      <c r="U6" s="4">
        <f t="shared" si="0"/>
        <v>169</v>
      </c>
      <c r="V6" s="4">
        <f t="shared" si="0"/>
        <v>6</v>
      </c>
      <c r="W6" s="4">
        <f t="shared" si="0"/>
        <v>27</v>
      </c>
      <c r="X6" s="4">
        <f t="shared" si="0"/>
        <v>4</v>
      </c>
      <c r="Y6" s="18">
        <f>Y9+Y12+Y15+Y18+Y21+Y24+Y27</f>
        <v>179</v>
      </c>
      <c r="Z6" s="18">
        <f>Z9+Z12+Z15+Z18+Z21+Z24+Z27</f>
        <v>14</v>
      </c>
      <c r="AA6" s="18"/>
    </row>
    <row r="7" spans="1:27" ht="19.5" customHeight="1">
      <c r="A7" s="23"/>
      <c r="B7" s="10" t="s">
        <v>23</v>
      </c>
      <c r="C7" s="4">
        <v>2124</v>
      </c>
      <c r="D7" s="6">
        <v>13</v>
      </c>
      <c r="E7" s="6">
        <v>1</v>
      </c>
      <c r="F7" s="6">
        <v>85</v>
      </c>
      <c r="G7" s="6">
        <v>972</v>
      </c>
      <c r="H7" s="6">
        <v>990</v>
      </c>
      <c r="I7" s="6">
        <v>63</v>
      </c>
      <c r="J7" s="6">
        <v>2294</v>
      </c>
      <c r="K7" s="6">
        <v>117</v>
      </c>
      <c r="L7" s="6">
        <v>1</v>
      </c>
      <c r="M7" s="6">
        <v>181</v>
      </c>
      <c r="N7" s="6">
        <v>884</v>
      </c>
      <c r="O7" s="6">
        <v>1007</v>
      </c>
      <c r="P7" s="6">
        <v>104</v>
      </c>
      <c r="Q7" s="6">
        <v>908</v>
      </c>
      <c r="R7" s="6">
        <v>463</v>
      </c>
      <c r="S7" s="6">
        <v>167</v>
      </c>
      <c r="T7" s="6">
        <v>495</v>
      </c>
      <c r="U7" s="6">
        <v>109</v>
      </c>
      <c r="V7" s="6">
        <v>2</v>
      </c>
      <c r="W7" s="6">
        <v>10</v>
      </c>
      <c r="X7" s="6">
        <v>3</v>
      </c>
      <c r="Y7" s="19"/>
      <c r="Z7" s="19"/>
      <c r="AA7" s="19"/>
    </row>
    <row r="8" spans="1:27" ht="19.5" customHeight="1">
      <c r="A8" s="24"/>
      <c r="B8" s="10" t="s">
        <v>24</v>
      </c>
      <c r="C8" s="4">
        <v>1939</v>
      </c>
      <c r="D8" s="6">
        <v>11</v>
      </c>
      <c r="E8" s="6">
        <v>3</v>
      </c>
      <c r="F8" s="6">
        <v>63</v>
      </c>
      <c r="G8" s="6">
        <v>876</v>
      </c>
      <c r="H8" s="6">
        <v>970</v>
      </c>
      <c r="I8" s="6">
        <v>16</v>
      </c>
      <c r="J8" s="6">
        <v>1955</v>
      </c>
      <c r="K8" s="6">
        <v>15</v>
      </c>
      <c r="L8" s="6">
        <v>1</v>
      </c>
      <c r="M8" s="6">
        <v>187</v>
      </c>
      <c r="N8" s="6">
        <v>777</v>
      </c>
      <c r="O8" s="6">
        <v>965</v>
      </c>
      <c r="P8" s="6">
        <v>10</v>
      </c>
      <c r="Q8" s="6">
        <v>813</v>
      </c>
      <c r="R8" s="6">
        <v>456</v>
      </c>
      <c r="S8" s="6">
        <v>175</v>
      </c>
      <c r="T8" s="6">
        <v>478</v>
      </c>
      <c r="U8" s="6">
        <v>60</v>
      </c>
      <c r="V8" s="6">
        <v>4</v>
      </c>
      <c r="W8" s="6">
        <v>17</v>
      </c>
      <c r="X8" s="6">
        <v>1</v>
      </c>
      <c r="Y8" s="20"/>
      <c r="Z8" s="20"/>
      <c r="AA8" s="19"/>
    </row>
    <row r="9" spans="1:27" ht="19.5" customHeight="1">
      <c r="A9" s="22" t="s">
        <v>25</v>
      </c>
      <c r="B9" s="10" t="s">
        <v>22</v>
      </c>
      <c r="C9" s="4">
        <f aca="true" t="shared" si="1" ref="C9:X9">C10+C11</f>
        <v>1019</v>
      </c>
      <c r="D9" s="4">
        <f t="shared" si="1"/>
        <v>1</v>
      </c>
      <c r="E9" s="4">
        <f t="shared" si="1"/>
        <v>1</v>
      </c>
      <c r="F9" s="4">
        <f t="shared" si="1"/>
        <v>54</v>
      </c>
      <c r="G9" s="4">
        <f t="shared" si="1"/>
        <v>477</v>
      </c>
      <c r="H9" s="4">
        <f t="shared" si="1"/>
        <v>454</v>
      </c>
      <c r="I9" s="4">
        <f t="shared" si="1"/>
        <v>32</v>
      </c>
      <c r="J9" s="4">
        <f t="shared" si="1"/>
        <v>985</v>
      </c>
      <c r="K9" s="4">
        <f t="shared" si="1"/>
        <v>108</v>
      </c>
      <c r="L9" s="4">
        <f t="shared" si="1"/>
        <v>1</v>
      </c>
      <c r="M9" s="4">
        <f t="shared" si="1"/>
        <v>87</v>
      </c>
      <c r="N9" s="4">
        <f t="shared" si="1"/>
        <v>441</v>
      </c>
      <c r="O9" s="4">
        <f t="shared" si="1"/>
        <v>335</v>
      </c>
      <c r="P9" s="4">
        <f t="shared" si="1"/>
        <v>13</v>
      </c>
      <c r="Q9" s="4">
        <f t="shared" si="1"/>
        <v>380</v>
      </c>
      <c r="R9" s="4">
        <f t="shared" si="1"/>
        <v>92</v>
      </c>
      <c r="S9" s="4">
        <f t="shared" si="1"/>
        <v>46</v>
      </c>
      <c r="T9" s="4">
        <f t="shared" si="1"/>
        <v>186</v>
      </c>
      <c r="U9" s="4">
        <f t="shared" si="1"/>
        <v>39</v>
      </c>
      <c r="V9" s="4">
        <f t="shared" si="1"/>
        <v>0</v>
      </c>
      <c r="W9" s="4">
        <f t="shared" si="1"/>
        <v>7</v>
      </c>
      <c r="X9" s="4">
        <f t="shared" si="1"/>
        <v>0</v>
      </c>
      <c r="Y9" s="18">
        <v>39</v>
      </c>
      <c r="Z9" s="18">
        <v>1</v>
      </c>
      <c r="AA9" s="19"/>
    </row>
    <row r="10" spans="1:27" ht="19.5" customHeight="1">
      <c r="A10" s="23"/>
      <c r="B10" s="10" t="s">
        <v>23</v>
      </c>
      <c r="C10" s="4">
        <v>538</v>
      </c>
      <c r="D10" s="4">
        <v>1</v>
      </c>
      <c r="E10" s="4">
        <v>0</v>
      </c>
      <c r="F10" s="4">
        <v>31</v>
      </c>
      <c r="G10" s="4">
        <v>260</v>
      </c>
      <c r="H10" s="4">
        <v>224</v>
      </c>
      <c r="I10" s="4">
        <v>22</v>
      </c>
      <c r="J10" s="4">
        <v>561</v>
      </c>
      <c r="K10" s="4">
        <v>98</v>
      </c>
      <c r="L10" s="4">
        <v>0</v>
      </c>
      <c r="M10" s="4">
        <v>45</v>
      </c>
      <c r="N10" s="4">
        <v>239</v>
      </c>
      <c r="O10" s="4">
        <v>167</v>
      </c>
      <c r="P10" s="4">
        <v>12</v>
      </c>
      <c r="Q10" s="4">
        <v>210</v>
      </c>
      <c r="R10" s="4">
        <v>46</v>
      </c>
      <c r="S10" s="4">
        <v>19</v>
      </c>
      <c r="T10" s="4">
        <v>90</v>
      </c>
      <c r="U10" s="4">
        <v>25</v>
      </c>
      <c r="V10" s="4">
        <v>0</v>
      </c>
      <c r="W10" s="4">
        <v>4</v>
      </c>
      <c r="X10" s="4">
        <v>0</v>
      </c>
      <c r="Y10" s="19"/>
      <c r="Z10" s="19"/>
      <c r="AA10" s="19"/>
    </row>
    <row r="11" spans="1:27" ht="19.5" customHeight="1">
      <c r="A11" s="24"/>
      <c r="B11" s="10" t="s">
        <v>24</v>
      </c>
      <c r="C11" s="4">
        <v>481</v>
      </c>
      <c r="D11" s="4">
        <v>0</v>
      </c>
      <c r="E11" s="4">
        <v>1</v>
      </c>
      <c r="F11" s="4">
        <v>23</v>
      </c>
      <c r="G11" s="4">
        <v>217</v>
      </c>
      <c r="H11" s="4">
        <v>230</v>
      </c>
      <c r="I11" s="4">
        <v>10</v>
      </c>
      <c r="J11" s="4">
        <v>424</v>
      </c>
      <c r="K11" s="4">
        <v>10</v>
      </c>
      <c r="L11" s="4">
        <v>1</v>
      </c>
      <c r="M11" s="4">
        <v>42</v>
      </c>
      <c r="N11" s="4">
        <v>202</v>
      </c>
      <c r="O11" s="4">
        <v>168</v>
      </c>
      <c r="P11" s="4">
        <v>1</v>
      </c>
      <c r="Q11" s="4">
        <v>170</v>
      </c>
      <c r="R11" s="4">
        <v>46</v>
      </c>
      <c r="S11" s="4">
        <v>27</v>
      </c>
      <c r="T11" s="4">
        <v>96</v>
      </c>
      <c r="U11" s="4">
        <v>14</v>
      </c>
      <c r="V11" s="4">
        <v>0</v>
      </c>
      <c r="W11" s="4">
        <v>3</v>
      </c>
      <c r="X11" s="4">
        <v>0</v>
      </c>
      <c r="Y11" s="20"/>
      <c r="Z11" s="20"/>
      <c r="AA11" s="19"/>
    </row>
    <row r="12" spans="1:27" ht="19.5" customHeight="1">
      <c r="A12" s="22" t="s">
        <v>26</v>
      </c>
      <c r="B12" s="10" t="s">
        <v>22</v>
      </c>
      <c r="C12" s="4">
        <f aca="true" t="shared" si="2" ref="C12:X12">C13+C14</f>
        <v>611</v>
      </c>
      <c r="D12" s="4">
        <f t="shared" si="2"/>
        <v>4</v>
      </c>
      <c r="E12" s="4">
        <f t="shared" si="2"/>
        <v>0</v>
      </c>
      <c r="F12" s="4">
        <f t="shared" si="2"/>
        <v>27</v>
      </c>
      <c r="G12" s="4">
        <f t="shared" si="2"/>
        <v>274</v>
      </c>
      <c r="H12" s="4">
        <f t="shared" si="2"/>
        <v>302</v>
      </c>
      <c r="I12" s="4">
        <f t="shared" si="2"/>
        <v>4</v>
      </c>
      <c r="J12" s="4">
        <f t="shared" si="2"/>
        <v>490</v>
      </c>
      <c r="K12" s="4">
        <f t="shared" si="2"/>
        <v>7</v>
      </c>
      <c r="L12" s="4">
        <f t="shared" si="2"/>
        <v>0</v>
      </c>
      <c r="M12" s="4">
        <f t="shared" si="2"/>
        <v>70</v>
      </c>
      <c r="N12" s="4">
        <f t="shared" si="2"/>
        <v>201</v>
      </c>
      <c r="O12" s="4">
        <f t="shared" si="2"/>
        <v>206</v>
      </c>
      <c r="P12" s="4">
        <f t="shared" si="2"/>
        <v>6</v>
      </c>
      <c r="Q12" s="4">
        <f t="shared" si="2"/>
        <v>217</v>
      </c>
      <c r="R12" s="4">
        <f t="shared" si="2"/>
        <v>115</v>
      </c>
      <c r="S12" s="4">
        <f t="shared" si="2"/>
        <v>31</v>
      </c>
      <c r="T12" s="4">
        <f t="shared" si="2"/>
        <v>141</v>
      </c>
      <c r="U12" s="4">
        <f t="shared" si="2"/>
        <v>28</v>
      </c>
      <c r="V12" s="4">
        <f t="shared" si="2"/>
        <v>0</v>
      </c>
      <c r="W12" s="4">
        <f t="shared" si="2"/>
        <v>5</v>
      </c>
      <c r="X12" s="4">
        <f t="shared" si="2"/>
        <v>2</v>
      </c>
      <c r="Y12" s="18">
        <v>26</v>
      </c>
      <c r="Z12" s="18">
        <v>3</v>
      </c>
      <c r="AA12" s="19"/>
    </row>
    <row r="13" spans="1:27" ht="19.5" customHeight="1">
      <c r="A13" s="23"/>
      <c r="B13" s="10" t="s">
        <v>23</v>
      </c>
      <c r="C13" s="4">
        <v>316</v>
      </c>
      <c r="D13" s="4">
        <v>3</v>
      </c>
      <c r="E13" s="4">
        <v>0</v>
      </c>
      <c r="F13" s="4">
        <v>17</v>
      </c>
      <c r="G13" s="4">
        <v>133</v>
      </c>
      <c r="H13" s="4">
        <v>159</v>
      </c>
      <c r="I13" s="4">
        <v>4</v>
      </c>
      <c r="J13" s="4">
        <v>235</v>
      </c>
      <c r="K13" s="4">
        <v>5</v>
      </c>
      <c r="L13" s="4">
        <v>0</v>
      </c>
      <c r="M13" s="4">
        <v>33</v>
      </c>
      <c r="N13" s="4">
        <v>98</v>
      </c>
      <c r="O13" s="4">
        <v>95</v>
      </c>
      <c r="P13" s="4">
        <v>4</v>
      </c>
      <c r="Q13" s="5">
        <v>110</v>
      </c>
      <c r="R13" s="5">
        <v>66</v>
      </c>
      <c r="S13" s="5">
        <v>18</v>
      </c>
      <c r="T13" s="5">
        <v>79</v>
      </c>
      <c r="U13" s="5">
        <v>19</v>
      </c>
      <c r="V13" s="5">
        <v>0</v>
      </c>
      <c r="W13" s="5">
        <v>1</v>
      </c>
      <c r="X13" s="5">
        <v>2</v>
      </c>
      <c r="Y13" s="19"/>
      <c r="Z13" s="19"/>
      <c r="AA13" s="19"/>
    </row>
    <row r="14" spans="1:27" ht="19.5" customHeight="1">
      <c r="A14" s="24"/>
      <c r="B14" s="10" t="s">
        <v>24</v>
      </c>
      <c r="C14" s="4">
        <v>295</v>
      </c>
      <c r="D14" s="4">
        <v>1</v>
      </c>
      <c r="E14" s="4">
        <v>0</v>
      </c>
      <c r="F14" s="4">
        <v>10</v>
      </c>
      <c r="G14" s="4">
        <v>141</v>
      </c>
      <c r="H14" s="4">
        <v>143</v>
      </c>
      <c r="I14" s="4">
        <v>0</v>
      </c>
      <c r="J14" s="4">
        <v>255</v>
      </c>
      <c r="K14" s="4">
        <v>2</v>
      </c>
      <c r="L14" s="4">
        <v>0</v>
      </c>
      <c r="M14" s="4">
        <v>37</v>
      </c>
      <c r="N14" s="4">
        <v>103</v>
      </c>
      <c r="O14" s="4">
        <v>111</v>
      </c>
      <c r="P14" s="4">
        <v>2</v>
      </c>
      <c r="Q14" s="5">
        <v>107</v>
      </c>
      <c r="R14" s="5">
        <v>49</v>
      </c>
      <c r="S14" s="5">
        <v>13</v>
      </c>
      <c r="T14" s="5">
        <v>62</v>
      </c>
      <c r="U14" s="5">
        <v>9</v>
      </c>
      <c r="V14" s="5">
        <v>0</v>
      </c>
      <c r="W14" s="5">
        <v>4</v>
      </c>
      <c r="X14" s="5">
        <v>0</v>
      </c>
      <c r="Y14" s="20"/>
      <c r="Z14" s="20"/>
      <c r="AA14" s="19"/>
    </row>
    <row r="15" spans="1:27" ht="19.5" customHeight="1">
      <c r="A15" s="22" t="s">
        <v>27</v>
      </c>
      <c r="B15" s="10" t="s">
        <v>22</v>
      </c>
      <c r="C15" s="4">
        <f aca="true" t="shared" si="3" ref="C15:X15">C16+C17</f>
        <v>527</v>
      </c>
      <c r="D15" s="4">
        <f t="shared" si="3"/>
        <v>2</v>
      </c>
      <c r="E15" s="4">
        <f t="shared" si="3"/>
        <v>1</v>
      </c>
      <c r="F15" s="4">
        <f t="shared" si="3"/>
        <v>15</v>
      </c>
      <c r="G15" s="4">
        <f t="shared" si="3"/>
        <v>202</v>
      </c>
      <c r="H15" s="4">
        <f t="shared" si="3"/>
        <v>297</v>
      </c>
      <c r="I15" s="4">
        <f t="shared" si="3"/>
        <v>10</v>
      </c>
      <c r="J15" s="4">
        <f t="shared" si="3"/>
        <v>674</v>
      </c>
      <c r="K15" s="4">
        <f t="shared" si="3"/>
        <v>2</v>
      </c>
      <c r="L15" s="4">
        <f t="shared" si="3"/>
        <v>0</v>
      </c>
      <c r="M15" s="4">
        <f t="shared" si="3"/>
        <v>41</v>
      </c>
      <c r="N15" s="4">
        <f t="shared" si="3"/>
        <v>209</v>
      </c>
      <c r="O15" s="4">
        <f t="shared" si="3"/>
        <v>408</v>
      </c>
      <c r="P15" s="4">
        <f t="shared" si="3"/>
        <v>14</v>
      </c>
      <c r="Q15" s="4">
        <f t="shared" si="3"/>
        <v>338</v>
      </c>
      <c r="R15" s="4">
        <f t="shared" si="3"/>
        <v>152</v>
      </c>
      <c r="S15" s="4">
        <f t="shared" si="3"/>
        <v>76</v>
      </c>
      <c r="T15" s="4">
        <f t="shared" si="3"/>
        <v>168</v>
      </c>
      <c r="U15" s="4">
        <f t="shared" si="3"/>
        <v>25</v>
      </c>
      <c r="V15" s="4">
        <f t="shared" si="3"/>
        <v>5</v>
      </c>
      <c r="W15" s="4">
        <f t="shared" si="3"/>
        <v>3</v>
      </c>
      <c r="X15" s="4">
        <f t="shared" si="3"/>
        <v>1</v>
      </c>
      <c r="Y15" s="18">
        <v>25</v>
      </c>
      <c r="Z15" s="18">
        <v>2</v>
      </c>
      <c r="AA15" s="19"/>
    </row>
    <row r="16" spans="1:27" ht="19.5" customHeight="1">
      <c r="A16" s="23"/>
      <c r="B16" s="10" t="s">
        <v>23</v>
      </c>
      <c r="C16" s="4">
        <v>269</v>
      </c>
      <c r="D16" s="4">
        <v>1</v>
      </c>
      <c r="E16" s="4">
        <v>1</v>
      </c>
      <c r="F16" s="4">
        <v>9</v>
      </c>
      <c r="G16" s="4">
        <v>102</v>
      </c>
      <c r="H16" s="4">
        <v>146</v>
      </c>
      <c r="I16" s="4">
        <v>10</v>
      </c>
      <c r="J16" s="4">
        <v>363</v>
      </c>
      <c r="K16" s="4">
        <v>2</v>
      </c>
      <c r="L16" s="4">
        <v>0</v>
      </c>
      <c r="M16" s="4">
        <v>23</v>
      </c>
      <c r="N16" s="4">
        <v>101</v>
      </c>
      <c r="O16" s="4">
        <v>225</v>
      </c>
      <c r="P16" s="4">
        <v>12</v>
      </c>
      <c r="Q16" s="5">
        <v>179</v>
      </c>
      <c r="R16" s="5">
        <v>77</v>
      </c>
      <c r="S16" s="5">
        <v>36</v>
      </c>
      <c r="T16" s="5">
        <v>88</v>
      </c>
      <c r="U16" s="5">
        <v>14</v>
      </c>
      <c r="V16" s="5">
        <v>1</v>
      </c>
      <c r="W16" s="5">
        <v>1</v>
      </c>
      <c r="X16" s="5">
        <v>0</v>
      </c>
      <c r="Y16" s="19"/>
      <c r="Z16" s="19"/>
      <c r="AA16" s="19"/>
    </row>
    <row r="17" spans="1:27" ht="19.5" customHeight="1">
      <c r="A17" s="24"/>
      <c r="B17" s="10" t="s">
        <v>24</v>
      </c>
      <c r="C17" s="4">
        <v>258</v>
      </c>
      <c r="D17" s="4">
        <v>1</v>
      </c>
      <c r="E17" s="4">
        <v>0</v>
      </c>
      <c r="F17" s="4">
        <v>6</v>
      </c>
      <c r="G17" s="4">
        <v>100</v>
      </c>
      <c r="H17" s="4">
        <v>151</v>
      </c>
      <c r="I17" s="4">
        <v>0</v>
      </c>
      <c r="J17" s="4">
        <v>311</v>
      </c>
      <c r="K17" s="4">
        <v>0</v>
      </c>
      <c r="L17" s="4">
        <v>0</v>
      </c>
      <c r="M17" s="4">
        <v>18</v>
      </c>
      <c r="N17" s="4">
        <v>108</v>
      </c>
      <c r="O17" s="4">
        <v>183</v>
      </c>
      <c r="P17" s="4">
        <v>2</v>
      </c>
      <c r="Q17" s="5">
        <v>159</v>
      </c>
      <c r="R17" s="5">
        <v>75</v>
      </c>
      <c r="S17" s="5">
        <v>40</v>
      </c>
      <c r="T17" s="5">
        <v>80</v>
      </c>
      <c r="U17" s="5">
        <v>11</v>
      </c>
      <c r="V17" s="5">
        <v>4</v>
      </c>
      <c r="W17" s="5">
        <v>2</v>
      </c>
      <c r="X17" s="5">
        <v>1</v>
      </c>
      <c r="Y17" s="20"/>
      <c r="Z17" s="20"/>
      <c r="AA17" s="19"/>
    </row>
    <row r="18" spans="1:27" ht="19.5" customHeight="1">
      <c r="A18" s="22" t="s">
        <v>28</v>
      </c>
      <c r="B18" s="10" t="s">
        <v>22</v>
      </c>
      <c r="C18" s="4">
        <f aca="true" t="shared" si="4" ref="C18:X18">C19+C20</f>
        <v>1084</v>
      </c>
      <c r="D18" s="4">
        <f t="shared" si="4"/>
        <v>11</v>
      </c>
      <c r="E18" s="4">
        <f t="shared" si="4"/>
        <v>2</v>
      </c>
      <c r="F18" s="4">
        <f t="shared" si="4"/>
        <v>19</v>
      </c>
      <c r="G18" s="4">
        <f t="shared" si="4"/>
        <v>532</v>
      </c>
      <c r="H18" s="4">
        <f t="shared" si="4"/>
        <v>507</v>
      </c>
      <c r="I18" s="4">
        <f t="shared" si="4"/>
        <v>13</v>
      </c>
      <c r="J18" s="4">
        <f t="shared" si="4"/>
        <v>1045</v>
      </c>
      <c r="K18" s="4">
        <f t="shared" si="4"/>
        <v>15</v>
      </c>
      <c r="L18" s="4">
        <f t="shared" si="4"/>
        <v>1</v>
      </c>
      <c r="M18" s="4">
        <f t="shared" si="4"/>
        <v>90</v>
      </c>
      <c r="N18" s="4">
        <f t="shared" si="4"/>
        <v>469</v>
      </c>
      <c r="O18" s="4">
        <f t="shared" si="4"/>
        <v>412</v>
      </c>
      <c r="P18" s="4">
        <f t="shared" si="4"/>
        <v>58</v>
      </c>
      <c r="Q18" s="4">
        <f t="shared" si="4"/>
        <v>499</v>
      </c>
      <c r="R18" s="4">
        <f t="shared" si="4"/>
        <v>228</v>
      </c>
      <c r="S18" s="4">
        <f t="shared" si="4"/>
        <v>88</v>
      </c>
      <c r="T18" s="4">
        <f t="shared" si="4"/>
        <v>201</v>
      </c>
      <c r="U18" s="4">
        <f t="shared" si="4"/>
        <v>33</v>
      </c>
      <c r="V18" s="4">
        <f t="shared" si="4"/>
        <v>0</v>
      </c>
      <c r="W18" s="4">
        <f t="shared" si="4"/>
        <v>7</v>
      </c>
      <c r="X18" s="4">
        <f t="shared" si="4"/>
        <v>0</v>
      </c>
      <c r="Y18" s="18">
        <v>38</v>
      </c>
      <c r="Z18" s="18">
        <v>4</v>
      </c>
      <c r="AA18" s="19"/>
    </row>
    <row r="19" spans="1:27" ht="19.5" customHeight="1">
      <c r="A19" s="23"/>
      <c r="B19" s="10" t="s">
        <v>23</v>
      </c>
      <c r="C19" s="4">
        <v>567</v>
      </c>
      <c r="D19" s="4">
        <v>5</v>
      </c>
      <c r="E19" s="4">
        <v>0</v>
      </c>
      <c r="F19" s="4">
        <v>12</v>
      </c>
      <c r="G19" s="4">
        <v>280</v>
      </c>
      <c r="H19" s="4">
        <v>259</v>
      </c>
      <c r="I19" s="4">
        <v>11</v>
      </c>
      <c r="J19" s="4">
        <v>598</v>
      </c>
      <c r="K19" s="4">
        <v>12</v>
      </c>
      <c r="L19" s="4">
        <v>1</v>
      </c>
      <c r="M19" s="4">
        <v>44</v>
      </c>
      <c r="N19" s="4">
        <v>270</v>
      </c>
      <c r="O19" s="4">
        <v>214</v>
      </c>
      <c r="P19" s="4">
        <v>57</v>
      </c>
      <c r="Q19" s="5">
        <v>261</v>
      </c>
      <c r="R19" s="5">
        <v>111</v>
      </c>
      <c r="S19" s="5">
        <v>47</v>
      </c>
      <c r="T19" s="5">
        <v>103</v>
      </c>
      <c r="U19" s="5">
        <v>23</v>
      </c>
      <c r="V19" s="5">
        <v>0</v>
      </c>
      <c r="W19" s="5">
        <v>3</v>
      </c>
      <c r="X19" s="5">
        <v>0</v>
      </c>
      <c r="Y19" s="19"/>
      <c r="Z19" s="19"/>
      <c r="AA19" s="19"/>
    </row>
    <row r="20" spans="1:27" ht="19.5" customHeight="1">
      <c r="A20" s="24"/>
      <c r="B20" s="10" t="s">
        <v>24</v>
      </c>
      <c r="C20" s="4">
        <v>517</v>
      </c>
      <c r="D20" s="4">
        <v>6</v>
      </c>
      <c r="E20" s="4">
        <v>2</v>
      </c>
      <c r="F20" s="4">
        <v>7</v>
      </c>
      <c r="G20" s="4">
        <v>252</v>
      </c>
      <c r="H20" s="4">
        <v>248</v>
      </c>
      <c r="I20" s="4">
        <v>2</v>
      </c>
      <c r="J20" s="4">
        <v>447</v>
      </c>
      <c r="K20" s="4">
        <v>3</v>
      </c>
      <c r="L20" s="4">
        <v>0</v>
      </c>
      <c r="M20" s="4">
        <v>46</v>
      </c>
      <c r="N20" s="4">
        <v>199</v>
      </c>
      <c r="O20" s="4">
        <v>198</v>
      </c>
      <c r="P20" s="4">
        <v>1</v>
      </c>
      <c r="Q20" s="5">
        <v>238</v>
      </c>
      <c r="R20" s="5">
        <v>117</v>
      </c>
      <c r="S20" s="5">
        <v>41</v>
      </c>
      <c r="T20" s="5">
        <v>98</v>
      </c>
      <c r="U20" s="5">
        <v>10</v>
      </c>
      <c r="V20" s="5">
        <v>0</v>
      </c>
      <c r="W20" s="5">
        <v>4</v>
      </c>
      <c r="X20" s="5">
        <v>0</v>
      </c>
      <c r="Y20" s="20"/>
      <c r="Z20" s="20"/>
      <c r="AA20" s="19"/>
    </row>
    <row r="21" spans="1:27" ht="19.5" customHeight="1">
      <c r="A21" s="22" t="s">
        <v>29</v>
      </c>
      <c r="B21" s="10" t="s">
        <v>22</v>
      </c>
      <c r="C21" s="4">
        <f aca="true" t="shared" si="5" ref="C21:X21">C22+C23</f>
        <v>605</v>
      </c>
      <c r="D21" s="4">
        <f t="shared" si="5"/>
        <v>5</v>
      </c>
      <c r="E21" s="4">
        <f t="shared" si="5"/>
        <v>0</v>
      </c>
      <c r="F21" s="4">
        <f t="shared" si="5"/>
        <v>29</v>
      </c>
      <c r="G21" s="4">
        <f t="shared" si="5"/>
        <v>254</v>
      </c>
      <c r="H21" s="4">
        <f t="shared" si="5"/>
        <v>308</v>
      </c>
      <c r="I21" s="4">
        <f t="shared" si="5"/>
        <v>9</v>
      </c>
      <c r="J21" s="4">
        <f t="shared" si="5"/>
        <v>686</v>
      </c>
      <c r="K21" s="4">
        <f t="shared" si="5"/>
        <v>0</v>
      </c>
      <c r="L21" s="4">
        <f t="shared" si="5"/>
        <v>0</v>
      </c>
      <c r="M21" s="4">
        <f t="shared" si="5"/>
        <v>73</v>
      </c>
      <c r="N21" s="4">
        <f t="shared" si="5"/>
        <v>180</v>
      </c>
      <c r="O21" s="4">
        <f t="shared" si="5"/>
        <v>417</v>
      </c>
      <c r="P21" s="4">
        <f t="shared" si="5"/>
        <v>16</v>
      </c>
      <c r="Q21" s="4">
        <f t="shared" si="5"/>
        <v>144</v>
      </c>
      <c r="R21" s="4">
        <f t="shared" si="5"/>
        <v>122</v>
      </c>
      <c r="S21" s="4">
        <f t="shared" si="5"/>
        <v>52</v>
      </c>
      <c r="T21" s="4">
        <f t="shared" si="5"/>
        <v>97</v>
      </c>
      <c r="U21" s="4">
        <f t="shared" si="5"/>
        <v>17</v>
      </c>
      <c r="V21" s="4">
        <f t="shared" si="5"/>
        <v>1</v>
      </c>
      <c r="W21" s="4">
        <f t="shared" si="5"/>
        <v>3</v>
      </c>
      <c r="X21" s="4">
        <f t="shared" si="5"/>
        <v>0</v>
      </c>
      <c r="Y21" s="18">
        <v>27</v>
      </c>
      <c r="Z21" s="18">
        <v>3</v>
      </c>
      <c r="AA21" s="19"/>
    </row>
    <row r="22" spans="1:27" ht="19.5" customHeight="1">
      <c r="A22" s="23"/>
      <c r="B22" s="10" t="s">
        <v>23</v>
      </c>
      <c r="C22" s="4">
        <v>320</v>
      </c>
      <c r="D22" s="4">
        <v>2</v>
      </c>
      <c r="E22" s="4">
        <v>0</v>
      </c>
      <c r="F22" s="4">
        <v>13</v>
      </c>
      <c r="G22" s="4">
        <v>138</v>
      </c>
      <c r="H22" s="4">
        <v>158</v>
      </c>
      <c r="I22" s="4">
        <v>9</v>
      </c>
      <c r="J22" s="4">
        <v>338</v>
      </c>
      <c r="K22" s="4">
        <v>0</v>
      </c>
      <c r="L22" s="4">
        <v>0</v>
      </c>
      <c r="M22" s="4">
        <v>32</v>
      </c>
      <c r="N22" s="4">
        <v>90</v>
      </c>
      <c r="O22" s="4">
        <v>203</v>
      </c>
      <c r="P22" s="4">
        <v>13</v>
      </c>
      <c r="Q22" s="5">
        <v>71</v>
      </c>
      <c r="R22" s="5">
        <v>60</v>
      </c>
      <c r="S22" s="5">
        <v>23</v>
      </c>
      <c r="T22" s="5">
        <v>44</v>
      </c>
      <c r="U22" s="5">
        <v>11</v>
      </c>
      <c r="V22" s="5">
        <v>1</v>
      </c>
      <c r="W22" s="5">
        <v>1</v>
      </c>
      <c r="X22" s="5">
        <v>0</v>
      </c>
      <c r="Y22" s="19"/>
      <c r="Z22" s="19"/>
      <c r="AA22" s="19"/>
    </row>
    <row r="23" spans="1:27" ht="19.5" customHeight="1">
      <c r="A23" s="24"/>
      <c r="B23" s="10" t="s">
        <v>24</v>
      </c>
      <c r="C23" s="4">
        <v>285</v>
      </c>
      <c r="D23" s="4">
        <v>3</v>
      </c>
      <c r="E23" s="4">
        <v>0</v>
      </c>
      <c r="F23" s="4">
        <v>16</v>
      </c>
      <c r="G23" s="4">
        <v>116</v>
      </c>
      <c r="H23" s="4">
        <v>150</v>
      </c>
      <c r="I23" s="4">
        <v>0</v>
      </c>
      <c r="J23" s="4">
        <v>348</v>
      </c>
      <c r="K23" s="4">
        <v>0</v>
      </c>
      <c r="L23" s="4">
        <v>0</v>
      </c>
      <c r="M23" s="4">
        <v>41</v>
      </c>
      <c r="N23" s="4">
        <v>90</v>
      </c>
      <c r="O23" s="4">
        <v>214</v>
      </c>
      <c r="P23" s="4">
        <v>3</v>
      </c>
      <c r="Q23" s="5">
        <v>73</v>
      </c>
      <c r="R23" s="5">
        <v>62</v>
      </c>
      <c r="S23" s="5">
        <v>29</v>
      </c>
      <c r="T23" s="5">
        <v>53</v>
      </c>
      <c r="U23" s="5">
        <v>6</v>
      </c>
      <c r="V23" s="5">
        <v>0</v>
      </c>
      <c r="W23" s="5">
        <v>2</v>
      </c>
      <c r="X23" s="5">
        <v>0</v>
      </c>
      <c r="Y23" s="20"/>
      <c r="Z23" s="20"/>
      <c r="AA23" s="19"/>
    </row>
    <row r="24" spans="1:27" ht="19.5" customHeight="1">
      <c r="A24" s="22" t="s">
        <v>30</v>
      </c>
      <c r="B24" s="10" t="s">
        <v>22</v>
      </c>
      <c r="C24" s="4">
        <f aca="true" t="shared" si="6" ref="C24:X24">C25+C26</f>
        <v>164</v>
      </c>
      <c r="D24" s="4">
        <f t="shared" si="6"/>
        <v>1</v>
      </c>
      <c r="E24" s="4">
        <f t="shared" si="6"/>
        <v>0</v>
      </c>
      <c r="F24" s="4">
        <f t="shared" si="6"/>
        <v>2</v>
      </c>
      <c r="G24" s="4">
        <f t="shared" si="6"/>
        <v>85</v>
      </c>
      <c r="H24" s="4">
        <f t="shared" si="6"/>
        <v>65</v>
      </c>
      <c r="I24" s="4">
        <f t="shared" si="6"/>
        <v>11</v>
      </c>
      <c r="J24" s="4">
        <f t="shared" si="6"/>
        <v>284</v>
      </c>
      <c r="K24" s="4">
        <f t="shared" si="6"/>
        <v>0</v>
      </c>
      <c r="L24" s="4">
        <f t="shared" si="6"/>
        <v>0</v>
      </c>
      <c r="M24" s="4">
        <f t="shared" si="6"/>
        <v>5</v>
      </c>
      <c r="N24" s="4">
        <f t="shared" si="6"/>
        <v>112</v>
      </c>
      <c r="O24" s="4">
        <f t="shared" si="6"/>
        <v>163</v>
      </c>
      <c r="P24" s="4">
        <f t="shared" si="6"/>
        <v>4</v>
      </c>
      <c r="Q24" s="4">
        <f t="shared" si="6"/>
        <v>48</v>
      </c>
      <c r="R24" s="4">
        <f t="shared" si="6"/>
        <v>186</v>
      </c>
      <c r="S24" s="4">
        <f t="shared" si="6"/>
        <v>35</v>
      </c>
      <c r="T24" s="4">
        <f t="shared" si="6"/>
        <v>150</v>
      </c>
      <c r="U24" s="4">
        <f t="shared" si="6"/>
        <v>19</v>
      </c>
      <c r="V24" s="4">
        <f t="shared" si="6"/>
        <v>0</v>
      </c>
      <c r="W24" s="4">
        <f t="shared" si="6"/>
        <v>2</v>
      </c>
      <c r="X24" s="4">
        <f t="shared" si="6"/>
        <v>1</v>
      </c>
      <c r="Y24" s="18">
        <v>16</v>
      </c>
      <c r="Z24" s="18">
        <v>0</v>
      </c>
      <c r="AA24" s="19"/>
    </row>
    <row r="25" spans="1:27" ht="19.5" customHeight="1">
      <c r="A25" s="23"/>
      <c r="B25" s="10" t="s">
        <v>23</v>
      </c>
      <c r="C25" s="4">
        <v>92</v>
      </c>
      <c r="D25" s="4">
        <v>1</v>
      </c>
      <c r="E25" s="4">
        <v>0</v>
      </c>
      <c r="F25" s="4">
        <v>2</v>
      </c>
      <c r="G25" s="4">
        <v>46</v>
      </c>
      <c r="H25" s="4">
        <v>36</v>
      </c>
      <c r="I25" s="4">
        <v>7</v>
      </c>
      <c r="J25" s="4">
        <v>152</v>
      </c>
      <c r="K25" s="4">
        <v>0</v>
      </c>
      <c r="L25" s="4">
        <v>0</v>
      </c>
      <c r="M25" s="4">
        <v>3</v>
      </c>
      <c r="N25" s="4">
        <v>59</v>
      </c>
      <c r="O25" s="4">
        <v>86</v>
      </c>
      <c r="P25" s="4">
        <v>4</v>
      </c>
      <c r="Q25" s="5">
        <v>32</v>
      </c>
      <c r="R25" s="5">
        <v>91</v>
      </c>
      <c r="S25" s="5">
        <v>14</v>
      </c>
      <c r="T25" s="5">
        <v>74</v>
      </c>
      <c r="U25" s="5">
        <v>10</v>
      </c>
      <c r="V25" s="5">
        <v>0</v>
      </c>
      <c r="W25" s="5">
        <v>0</v>
      </c>
      <c r="X25" s="5">
        <v>1</v>
      </c>
      <c r="Y25" s="19"/>
      <c r="Z25" s="19"/>
      <c r="AA25" s="19"/>
    </row>
    <row r="26" spans="1:27" ht="19.5" customHeight="1">
      <c r="A26" s="24"/>
      <c r="B26" s="10" t="s">
        <v>24</v>
      </c>
      <c r="C26" s="4">
        <v>72</v>
      </c>
      <c r="D26" s="4">
        <v>0</v>
      </c>
      <c r="E26" s="4">
        <v>0</v>
      </c>
      <c r="F26" s="4">
        <v>0</v>
      </c>
      <c r="G26" s="4">
        <v>39</v>
      </c>
      <c r="H26" s="4">
        <v>29</v>
      </c>
      <c r="I26" s="4">
        <v>4</v>
      </c>
      <c r="J26" s="4">
        <v>132</v>
      </c>
      <c r="K26" s="4">
        <v>0</v>
      </c>
      <c r="L26" s="4">
        <v>0</v>
      </c>
      <c r="M26" s="4">
        <v>2</v>
      </c>
      <c r="N26" s="4">
        <v>53</v>
      </c>
      <c r="O26" s="4">
        <v>77</v>
      </c>
      <c r="P26" s="4">
        <v>0</v>
      </c>
      <c r="Q26" s="5">
        <v>16</v>
      </c>
      <c r="R26" s="5">
        <v>95</v>
      </c>
      <c r="S26" s="5">
        <v>21</v>
      </c>
      <c r="T26" s="5">
        <v>76</v>
      </c>
      <c r="U26" s="5">
        <v>9</v>
      </c>
      <c r="V26" s="5">
        <v>0</v>
      </c>
      <c r="W26" s="5">
        <v>2</v>
      </c>
      <c r="X26" s="5">
        <v>0</v>
      </c>
      <c r="Y26" s="20"/>
      <c r="Z26" s="20"/>
      <c r="AA26" s="19"/>
    </row>
    <row r="27" spans="1:27" ht="19.5" customHeight="1">
      <c r="A27" s="22" t="s">
        <v>31</v>
      </c>
      <c r="B27" s="10" t="s">
        <v>22</v>
      </c>
      <c r="C27" s="4">
        <f aca="true" t="shared" si="7" ref="C27:X27">C28+C29</f>
        <v>53</v>
      </c>
      <c r="D27" s="4">
        <f t="shared" si="7"/>
        <v>0</v>
      </c>
      <c r="E27" s="4">
        <f t="shared" si="7"/>
        <v>0</v>
      </c>
      <c r="F27" s="4">
        <f t="shared" si="7"/>
        <v>2</v>
      </c>
      <c r="G27" s="4">
        <f t="shared" si="7"/>
        <v>24</v>
      </c>
      <c r="H27" s="4">
        <f t="shared" si="7"/>
        <v>27</v>
      </c>
      <c r="I27" s="4">
        <f t="shared" si="7"/>
        <v>0</v>
      </c>
      <c r="J27" s="4">
        <f t="shared" si="7"/>
        <v>85</v>
      </c>
      <c r="K27" s="4">
        <f t="shared" si="7"/>
        <v>0</v>
      </c>
      <c r="L27" s="4">
        <f t="shared" si="7"/>
        <v>0</v>
      </c>
      <c r="M27" s="4">
        <f t="shared" si="7"/>
        <v>2</v>
      </c>
      <c r="N27" s="4">
        <f t="shared" si="7"/>
        <v>49</v>
      </c>
      <c r="O27" s="4">
        <f t="shared" si="7"/>
        <v>31</v>
      </c>
      <c r="P27" s="4">
        <f t="shared" si="7"/>
        <v>3</v>
      </c>
      <c r="Q27" s="4">
        <f t="shared" si="7"/>
        <v>95</v>
      </c>
      <c r="R27" s="4">
        <f t="shared" si="7"/>
        <v>24</v>
      </c>
      <c r="S27" s="4">
        <f t="shared" si="7"/>
        <v>14</v>
      </c>
      <c r="T27" s="4">
        <f t="shared" si="7"/>
        <v>30</v>
      </c>
      <c r="U27" s="4">
        <f t="shared" si="7"/>
        <v>8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18">
        <v>8</v>
      </c>
      <c r="Z27" s="18">
        <v>1</v>
      </c>
      <c r="AA27" s="19"/>
    </row>
    <row r="28" spans="1:27" ht="19.5" customHeight="1">
      <c r="A28" s="23"/>
      <c r="B28" s="10" t="s">
        <v>23</v>
      </c>
      <c r="C28" s="4">
        <v>22</v>
      </c>
      <c r="D28" s="4">
        <v>0</v>
      </c>
      <c r="E28" s="4">
        <v>0</v>
      </c>
      <c r="F28" s="4">
        <v>1</v>
      </c>
      <c r="G28" s="4">
        <v>13</v>
      </c>
      <c r="H28" s="4">
        <v>8</v>
      </c>
      <c r="I28" s="4">
        <v>0</v>
      </c>
      <c r="J28" s="4">
        <v>47</v>
      </c>
      <c r="K28" s="4">
        <v>0</v>
      </c>
      <c r="L28" s="4">
        <v>0</v>
      </c>
      <c r="M28" s="4">
        <v>1</v>
      </c>
      <c r="N28" s="4">
        <v>27</v>
      </c>
      <c r="O28" s="4">
        <v>17</v>
      </c>
      <c r="P28" s="4">
        <v>2</v>
      </c>
      <c r="Q28" s="5">
        <v>45</v>
      </c>
      <c r="R28" s="5">
        <v>12</v>
      </c>
      <c r="S28" s="5">
        <v>10</v>
      </c>
      <c r="T28" s="5">
        <v>17</v>
      </c>
      <c r="U28" s="5">
        <v>7</v>
      </c>
      <c r="V28" s="5">
        <v>0</v>
      </c>
      <c r="W28" s="5">
        <v>0</v>
      </c>
      <c r="X28" s="5">
        <v>0</v>
      </c>
      <c r="Y28" s="19"/>
      <c r="Z28" s="19"/>
      <c r="AA28" s="19"/>
    </row>
    <row r="29" spans="1:27" ht="22.5" customHeight="1">
      <c r="A29" s="24"/>
      <c r="B29" s="10" t="s">
        <v>24</v>
      </c>
      <c r="C29" s="4">
        <v>31</v>
      </c>
      <c r="D29" s="4">
        <v>0</v>
      </c>
      <c r="E29" s="4">
        <v>0</v>
      </c>
      <c r="F29" s="4">
        <v>1</v>
      </c>
      <c r="G29" s="4">
        <v>11</v>
      </c>
      <c r="H29" s="4">
        <v>19</v>
      </c>
      <c r="I29" s="4">
        <v>0</v>
      </c>
      <c r="J29" s="4">
        <v>38</v>
      </c>
      <c r="K29" s="4">
        <v>0</v>
      </c>
      <c r="L29" s="4">
        <v>0</v>
      </c>
      <c r="M29" s="4">
        <v>1</v>
      </c>
      <c r="N29" s="4">
        <v>22</v>
      </c>
      <c r="O29" s="4">
        <v>14</v>
      </c>
      <c r="P29" s="4">
        <v>1</v>
      </c>
      <c r="Q29" s="5">
        <v>50</v>
      </c>
      <c r="R29" s="5">
        <v>12</v>
      </c>
      <c r="S29" s="5">
        <v>4</v>
      </c>
      <c r="T29" s="5">
        <v>13</v>
      </c>
      <c r="U29" s="5">
        <v>1</v>
      </c>
      <c r="V29" s="5">
        <v>0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L4:M4"/>
    <mergeCell ref="N4:N5"/>
    <mergeCell ref="H4:H5"/>
    <mergeCell ref="I4:I5"/>
    <mergeCell ref="J4:J5"/>
    <mergeCell ref="K4:K5"/>
    <mergeCell ref="B3:B5"/>
    <mergeCell ref="G4:G5"/>
    <mergeCell ref="A27:A29"/>
    <mergeCell ref="A6:A8"/>
    <mergeCell ref="A12:A14"/>
    <mergeCell ref="A15:A17"/>
    <mergeCell ref="A18:A20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Q3:Q5"/>
    <mergeCell ref="J3:P3"/>
    <mergeCell ref="C3:I3"/>
    <mergeCell ref="U3:U5"/>
    <mergeCell ref="V3:V5"/>
    <mergeCell ref="W3:W5"/>
    <mergeCell ref="D4:D5"/>
    <mergeCell ref="E4:F4"/>
    <mergeCell ref="O4:O5"/>
    <mergeCell ref="P4:P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82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122</v>
      </c>
      <c r="B3" s="13" t="s">
        <v>110</v>
      </c>
      <c r="C3" s="26" t="s">
        <v>16</v>
      </c>
      <c r="D3" s="26"/>
      <c r="E3" s="26"/>
      <c r="F3" s="26"/>
      <c r="G3" s="26"/>
      <c r="H3" s="26"/>
      <c r="I3" s="26"/>
      <c r="J3" s="25" t="s">
        <v>17</v>
      </c>
      <c r="K3" s="26"/>
      <c r="L3" s="26"/>
      <c r="M3" s="26"/>
      <c r="N3" s="26"/>
      <c r="O3" s="26"/>
      <c r="P3" s="27"/>
      <c r="Q3" s="13" t="s">
        <v>18</v>
      </c>
      <c r="R3" s="13" t="s">
        <v>126</v>
      </c>
      <c r="S3" s="13" t="s">
        <v>96</v>
      </c>
      <c r="T3" s="13" t="s">
        <v>95</v>
      </c>
      <c r="U3" s="13" t="s">
        <v>94</v>
      </c>
      <c r="V3" s="13" t="s">
        <v>93</v>
      </c>
      <c r="W3" s="13" t="s">
        <v>92</v>
      </c>
      <c r="X3" s="13" t="s">
        <v>91</v>
      </c>
      <c r="Y3" s="13" t="s">
        <v>147</v>
      </c>
      <c r="Z3" s="13" t="s">
        <v>148</v>
      </c>
      <c r="AA3" s="30" t="s">
        <v>125</v>
      </c>
      <c r="AC3" s="9"/>
    </row>
    <row r="4" spans="1:29" ht="24" customHeight="1">
      <c r="A4" s="14"/>
      <c r="B4" s="14"/>
      <c r="C4" s="16" t="s">
        <v>104</v>
      </c>
      <c r="D4" s="33" t="s">
        <v>127</v>
      </c>
      <c r="E4" s="25" t="s">
        <v>106</v>
      </c>
      <c r="F4" s="27"/>
      <c r="G4" s="13" t="s">
        <v>19</v>
      </c>
      <c r="H4" s="13" t="s">
        <v>105</v>
      </c>
      <c r="I4" s="35" t="s">
        <v>99</v>
      </c>
      <c r="J4" s="33" t="s">
        <v>104</v>
      </c>
      <c r="K4" s="13" t="s">
        <v>103</v>
      </c>
      <c r="L4" s="25" t="s">
        <v>113</v>
      </c>
      <c r="M4" s="27"/>
      <c r="N4" s="13" t="s">
        <v>20</v>
      </c>
      <c r="O4" s="33" t="s">
        <v>100</v>
      </c>
      <c r="P4" s="13" t="s">
        <v>99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4.2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102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21</v>
      </c>
      <c r="B6" s="10" t="s">
        <v>22</v>
      </c>
      <c r="C6" s="4">
        <f aca="true" t="shared" si="0" ref="C6:X6">C7+C8</f>
        <v>4735</v>
      </c>
      <c r="D6" s="4">
        <f t="shared" si="0"/>
        <v>26</v>
      </c>
      <c r="E6" s="4">
        <f t="shared" si="0"/>
        <v>0</v>
      </c>
      <c r="F6" s="4">
        <f t="shared" si="0"/>
        <v>133</v>
      </c>
      <c r="G6" s="4">
        <f t="shared" si="0"/>
        <v>2141</v>
      </c>
      <c r="H6" s="4">
        <f t="shared" si="0"/>
        <v>2376</v>
      </c>
      <c r="I6" s="4">
        <f t="shared" si="0"/>
        <v>60</v>
      </c>
      <c r="J6" s="4">
        <f t="shared" si="0"/>
        <v>4595</v>
      </c>
      <c r="K6" s="4">
        <f t="shared" si="0"/>
        <v>16</v>
      </c>
      <c r="L6" s="4">
        <f t="shared" si="0"/>
        <v>2</v>
      </c>
      <c r="M6" s="4">
        <f t="shared" si="0"/>
        <v>322</v>
      </c>
      <c r="N6" s="4">
        <f t="shared" si="0"/>
        <v>1768</v>
      </c>
      <c r="O6" s="4">
        <f t="shared" si="0"/>
        <v>2437</v>
      </c>
      <c r="P6" s="4">
        <f t="shared" si="0"/>
        <v>50</v>
      </c>
      <c r="Q6" s="4">
        <f t="shared" si="0"/>
        <v>2534</v>
      </c>
      <c r="R6" s="4">
        <f t="shared" si="0"/>
        <v>883</v>
      </c>
      <c r="S6" s="4">
        <f t="shared" si="0"/>
        <v>301</v>
      </c>
      <c r="T6" s="4">
        <f t="shared" si="0"/>
        <v>997</v>
      </c>
      <c r="U6" s="4">
        <f t="shared" si="0"/>
        <v>156</v>
      </c>
      <c r="V6" s="4">
        <f t="shared" si="0"/>
        <v>9</v>
      </c>
      <c r="W6" s="4">
        <f t="shared" si="0"/>
        <v>18</v>
      </c>
      <c r="X6" s="4">
        <f t="shared" si="0"/>
        <v>10</v>
      </c>
      <c r="Y6" s="18">
        <f>Y9+Y12+Y15+Y18+Y21+Y24+Y27</f>
        <v>166</v>
      </c>
      <c r="Z6" s="18">
        <f>Z9+Z12+Z15+Z18+Z21+Z24+Z27</f>
        <v>17</v>
      </c>
      <c r="AA6" s="18"/>
    </row>
    <row r="7" spans="1:27" ht="19.5" customHeight="1">
      <c r="A7" s="23"/>
      <c r="B7" s="10" t="s">
        <v>23</v>
      </c>
      <c r="C7" s="4">
        <v>2434</v>
      </c>
      <c r="D7" s="6">
        <v>15</v>
      </c>
      <c r="E7" s="6">
        <v>0</v>
      </c>
      <c r="F7" s="6">
        <v>70</v>
      </c>
      <c r="G7" s="6">
        <v>1147</v>
      </c>
      <c r="H7" s="6">
        <v>1155</v>
      </c>
      <c r="I7" s="6">
        <v>47</v>
      </c>
      <c r="J7" s="6">
        <v>2372</v>
      </c>
      <c r="K7" s="6">
        <v>9</v>
      </c>
      <c r="L7" s="6">
        <v>1</v>
      </c>
      <c r="M7" s="6">
        <v>160</v>
      </c>
      <c r="N7" s="6">
        <v>963</v>
      </c>
      <c r="O7" s="6">
        <v>1194</v>
      </c>
      <c r="P7" s="6">
        <v>45</v>
      </c>
      <c r="Q7" s="6">
        <v>1286</v>
      </c>
      <c r="R7" s="6">
        <v>425</v>
      </c>
      <c r="S7" s="6">
        <v>139</v>
      </c>
      <c r="T7" s="6">
        <v>493</v>
      </c>
      <c r="U7" s="6">
        <v>84</v>
      </c>
      <c r="V7" s="6">
        <v>6</v>
      </c>
      <c r="W7" s="6">
        <v>5</v>
      </c>
      <c r="X7" s="6">
        <v>5</v>
      </c>
      <c r="Y7" s="19"/>
      <c r="Z7" s="19"/>
      <c r="AA7" s="19"/>
    </row>
    <row r="8" spans="1:27" ht="19.5" customHeight="1">
      <c r="A8" s="24"/>
      <c r="B8" s="10" t="s">
        <v>24</v>
      </c>
      <c r="C8" s="4">
        <v>2301</v>
      </c>
      <c r="D8" s="6">
        <v>11</v>
      </c>
      <c r="E8" s="6">
        <v>0</v>
      </c>
      <c r="F8" s="6">
        <v>63</v>
      </c>
      <c r="G8" s="6">
        <v>994</v>
      </c>
      <c r="H8" s="6">
        <v>1221</v>
      </c>
      <c r="I8" s="6">
        <v>13</v>
      </c>
      <c r="J8" s="6">
        <v>2223</v>
      </c>
      <c r="K8" s="6">
        <v>7</v>
      </c>
      <c r="L8" s="6">
        <v>1</v>
      </c>
      <c r="M8" s="6">
        <v>162</v>
      </c>
      <c r="N8" s="6">
        <v>805</v>
      </c>
      <c r="O8" s="6">
        <v>1243</v>
      </c>
      <c r="P8" s="6">
        <v>5</v>
      </c>
      <c r="Q8" s="6">
        <v>1248</v>
      </c>
      <c r="R8" s="6">
        <v>458</v>
      </c>
      <c r="S8" s="6">
        <v>162</v>
      </c>
      <c r="T8" s="6">
        <v>504</v>
      </c>
      <c r="U8" s="6">
        <v>72</v>
      </c>
      <c r="V8" s="6">
        <v>3</v>
      </c>
      <c r="W8" s="6">
        <v>13</v>
      </c>
      <c r="X8" s="6">
        <v>5</v>
      </c>
      <c r="Y8" s="20"/>
      <c r="Z8" s="20"/>
      <c r="AA8" s="19"/>
    </row>
    <row r="9" spans="1:27" ht="19.5" customHeight="1">
      <c r="A9" s="22" t="s">
        <v>25</v>
      </c>
      <c r="B9" s="10" t="s">
        <v>22</v>
      </c>
      <c r="C9" s="4">
        <f aca="true" t="shared" si="1" ref="C9:X9">C10+C11</f>
        <v>1178</v>
      </c>
      <c r="D9" s="4">
        <f t="shared" si="1"/>
        <v>5</v>
      </c>
      <c r="E9" s="4">
        <f t="shared" si="1"/>
        <v>0</v>
      </c>
      <c r="F9" s="4">
        <f t="shared" si="1"/>
        <v>42</v>
      </c>
      <c r="G9" s="4">
        <f t="shared" si="1"/>
        <v>515</v>
      </c>
      <c r="H9" s="4">
        <f t="shared" si="1"/>
        <v>587</v>
      </c>
      <c r="I9" s="4">
        <f t="shared" si="1"/>
        <v>29</v>
      </c>
      <c r="J9" s="4">
        <f t="shared" si="1"/>
        <v>880</v>
      </c>
      <c r="K9" s="4">
        <f t="shared" si="1"/>
        <v>13</v>
      </c>
      <c r="L9" s="4">
        <f t="shared" si="1"/>
        <v>1</v>
      </c>
      <c r="M9" s="4">
        <f t="shared" si="1"/>
        <v>85</v>
      </c>
      <c r="N9" s="4">
        <f t="shared" si="1"/>
        <v>414</v>
      </c>
      <c r="O9" s="4">
        <f t="shared" si="1"/>
        <v>360</v>
      </c>
      <c r="P9" s="4">
        <f t="shared" si="1"/>
        <v>7</v>
      </c>
      <c r="Q9" s="4">
        <f t="shared" si="1"/>
        <v>457</v>
      </c>
      <c r="R9" s="4">
        <f t="shared" si="1"/>
        <v>52</v>
      </c>
      <c r="S9" s="4">
        <f t="shared" si="1"/>
        <v>44</v>
      </c>
      <c r="T9" s="4">
        <f t="shared" si="1"/>
        <v>184</v>
      </c>
      <c r="U9" s="4">
        <f t="shared" si="1"/>
        <v>28</v>
      </c>
      <c r="V9" s="4">
        <f t="shared" si="1"/>
        <v>0</v>
      </c>
      <c r="W9" s="4">
        <f t="shared" si="1"/>
        <v>4</v>
      </c>
      <c r="X9" s="4">
        <f t="shared" si="1"/>
        <v>4</v>
      </c>
      <c r="Y9" s="18">
        <v>39</v>
      </c>
      <c r="Z9" s="18">
        <v>3</v>
      </c>
      <c r="AA9" s="19"/>
    </row>
    <row r="10" spans="1:27" ht="19.5" customHeight="1">
      <c r="A10" s="23"/>
      <c r="B10" s="10" t="s">
        <v>23</v>
      </c>
      <c r="C10" s="4">
        <v>600</v>
      </c>
      <c r="D10" s="4">
        <v>3</v>
      </c>
      <c r="E10" s="4">
        <v>0</v>
      </c>
      <c r="F10" s="4">
        <v>21</v>
      </c>
      <c r="G10" s="4">
        <v>270</v>
      </c>
      <c r="H10" s="4">
        <v>286</v>
      </c>
      <c r="I10" s="4">
        <v>20</v>
      </c>
      <c r="J10" s="4">
        <v>476</v>
      </c>
      <c r="K10" s="4">
        <v>7</v>
      </c>
      <c r="L10" s="4">
        <v>0</v>
      </c>
      <c r="M10" s="4">
        <v>41</v>
      </c>
      <c r="N10" s="4">
        <v>233</v>
      </c>
      <c r="O10" s="4">
        <v>188</v>
      </c>
      <c r="P10" s="4">
        <v>7</v>
      </c>
      <c r="Q10" s="4">
        <v>226</v>
      </c>
      <c r="R10" s="4">
        <v>26</v>
      </c>
      <c r="S10" s="4">
        <v>22</v>
      </c>
      <c r="T10" s="4">
        <v>90</v>
      </c>
      <c r="U10" s="4">
        <v>14</v>
      </c>
      <c r="V10" s="4">
        <v>0</v>
      </c>
      <c r="W10" s="4">
        <v>2</v>
      </c>
      <c r="X10" s="4">
        <v>2</v>
      </c>
      <c r="Y10" s="19"/>
      <c r="Z10" s="19"/>
      <c r="AA10" s="19"/>
    </row>
    <row r="11" spans="1:27" ht="19.5" customHeight="1">
      <c r="A11" s="24"/>
      <c r="B11" s="10" t="s">
        <v>24</v>
      </c>
      <c r="C11" s="4">
        <v>578</v>
      </c>
      <c r="D11" s="4">
        <v>2</v>
      </c>
      <c r="E11" s="4">
        <v>0</v>
      </c>
      <c r="F11" s="4">
        <v>21</v>
      </c>
      <c r="G11" s="4">
        <v>245</v>
      </c>
      <c r="H11" s="4">
        <v>301</v>
      </c>
      <c r="I11" s="4">
        <v>9</v>
      </c>
      <c r="J11" s="4">
        <v>404</v>
      </c>
      <c r="K11" s="4">
        <v>6</v>
      </c>
      <c r="L11" s="4">
        <v>1</v>
      </c>
      <c r="M11" s="4">
        <v>44</v>
      </c>
      <c r="N11" s="4">
        <v>181</v>
      </c>
      <c r="O11" s="4">
        <v>172</v>
      </c>
      <c r="P11" s="4">
        <v>0</v>
      </c>
      <c r="Q11" s="4">
        <v>231</v>
      </c>
      <c r="R11" s="4">
        <v>26</v>
      </c>
      <c r="S11" s="4">
        <v>22</v>
      </c>
      <c r="T11" s="4">
        <v>94</v>
      </c>
      <c r="U11" s="4">
        <v>14</v>
      </c>
      <c r="V11" s="4">
        <v>0</v>
      </c>
      <c r="W11" s="4">
        <v>2</v>
      </c>
      <c r="X11" s="4">
        <v>2</v>
      </c>
      <c r="Y11" s="20"/>
      <c r="Z11" s="20"/>
      <c r="AA11" s="19"/>
    </row>
    <row r="12" spans="1:27" ht="19.5" customHeight="1">
      <c r="A12" s="22" t="s">
        <v>26</v>
      </c>
      <c r="B12" s="10" t="s">
        <v>22</v>
      </c>
      <c r="C12" s="4">
        <f aca="true" t="shared" si="2" ref="C12:X12">C13+C14</f>
        <v>672</v>
      </c>
      <c r="D12" s="4">
        <f t="shared" si="2"/>
        <v>4</v>
      </c>
      <c r="E12" s="4">
        <f t="shared" si="2"/>
        <v>0</v>
      </c>
      <c r="F12" s="4">
        <f t="shared" si="2"/>
        <v>14</v>
      </c>
      <c r="G12" s="4">
        <f t="shared" si="2"/>
        <v>370</v>
      </c>
      <c r="H12" s="4">
        <f t="shared" si="2"/>
        <v>281</v>
      </c>
      <c r="I12" s="4">
        <f t="shared" si="2"/>
        <v>3</v>
      </c>
      <c r="J12" s="4">
        <f t="shared" si="2"/>
        <v>634</v>
      </c>
      <c r="K12" s="4">
        <f t="shared" si="2"/>
        <v>2</v>
      </c>
      <c r="L12" s="4">
        <f t="shared" si="2"/>
        <v>0</v>
      </c>
      <c r="M12" s="4">
        <f t="shared" si="2"/>
        <v>73</v>
      </c>
      <c r="N12" s="4">
        <f t="shared" si="2"/>
        <v>191</v>
      </c>
      <c r="O12" s="4">
        <f t="shared" si="2"/>
        <v>358</v>
      </c>
      <c r="P12" s="4">
        <f t="shared" si="2"/>
        <v>10</v>
      </c>
      <c r="Q12" s="4">
        <f t="shared" si="2"/>
        <v>361</v>
      </c>
      <c r="R12" s="4">
        <f t="shared" si="2"/>
        <v>128</v>
      </c>
      <c r="S12" s="4">
        <f t="shared" si="2"/>
        <v>35</v>
      </c>
      <c r="T12" s="4">
        <f t="shared" si="2"/>
        <v>142</v>
      </c>
      <c r="U12" s="4">
        <f t="shared" si="2"/>
        <v>29</v>
      </c>
      <c r="V12" s="4">
        <f t="shared" si="2"/>
        <v>1</v>
      </c>
      <c r="W12" s="4">
        <f t="shared" si="2"/>
        <v>3</v>
      </c>
      <c r="X12" s="4">
        <f t="shared" si="2"/>
        <v>0</v>
      </c>
      <c r="Y12" s="18">
        <v>28</v>
      </c>
      <c r="Z12" s="18">
        <v>5</v>
      </c>
      <c r="AA12" s="19"/>
    </row>
    <row r="13" spans="1:27" ht="19.5" customHeight="1">
      <c r="A13" s="23"/>
      <c r="B13" s="10" t="s">
        <v>23</v>
      </c>
      <c r="C13" s="4">
        <v>351</v>
      </c>
      <c r="D13" s="4">
        <v>4</v>
      </c>
      <c r="E13" s="4">
        <v>0</v>
      </c>
      <c r="F13" s="4">
        <v>5</v>
      </c>
      <c r="G13" s="4">
        <v>195</v>
      </c>
      <c r="H13" s="4">
        <v>144</v>
      </c>
      <c r="I13" s="4">
        <v>3</v>
      </c>
      <c r="J13" s="4">
        <v>318</v>
      </c>
      <c r="K13" s="4">
        <v>2</v>
      </c>
      <c r="L13" s="4">
        <v>0</v>
      </c>
      <c r="M13" s="4">
        <v>36</v>
      </c>
      <c r="N13" s="4">
        <v>99</v>
      </c>
      <c r="O13" s="4">
        <v>171</v>
      </c>
      <c r="P13" s="4">
        <v>10</v>
      </c>
      <c r="Q13" s="5">
        <v>180</v>
      </c>
      <c r="R13" s="5">
        <v>70</v>
      </c>
      <c r="S13" s="5">
        <v>16</v>
      </c>
      <c r="T13" s="5">
        <v>73</v>
      </c>
      <c r="U13" s="5">
        <v>17</v>
      </c>
      <c r="V13" s="5">
        <v>0</v>
      </c>
      <c r="W13" s="5">
        <v>1</v>
      </c>
      <c r="X13" s="5">
        <v>0</v>
      </c>
      <c r="Y13" s="19"/>
      <c r="Z13" s="19"/>
      <c r="AA13" s="19"/>
    </row>
    <row r="14" spans="1:27" ht="19.5" customHeight="1">
      <c r="A14" s="24"/>
      <c r="B14" s="10" t="s">
        <v>24</v>
      </c>
      <c r="C14" s="4">
        <v>321</v>
      </c>
      <c r="D14" s="4">
        <v>0</v>
      </c>
      <c r="E14" s="4">
        <v>0</v>
      </c>
      <c r="F14" s="4">
        <v>9</v>
      </c>
      <c r="G14" s="4">
        <v>175</v>
      </c>
      <c r="H14" s="4">
        <v>137</v>
      </c>
      <c r="I14" s="4">
        <v>0</v>
      </c>
      <c r="J14" s="4">
        <v>316</v>
      </c>
      <c r="K14" s="4">
        <v>0</v>
      </c>
      <c r="L14" s="4">
        <v>0</v>
      </c>
      <c r="M14" s="4">
        <v>37</v>
      </c>
      <c r="N14" s="4">
        <v>92</v>
      </c>
      <c r="O14" s="4">
        <v>187</v>
      </c>
      <c r="P14" s="4">
        <v>0</v>
      </c>
      <c r="Q14" s="5">
        <v>181</v>
      </c>
      <c r="R14" s="5">
        <v>58</v>
      </c>
      <c r="S14" s="5">
        <v>19</v>
      </c>
      <c r="T14" s="5">
        <v>69</v>
      </c>
      <c r="U14" s="5">
        <v>12</v>
      </c>
      <c r="V14" s="5">
        <v>1</v>
      </c>
      <c r="W14" s="5">
        <v>2</v>
      </c>
      <c r="X14" s="5">
        <v>0</v>
      </c>
      <c r="Y14" s="20"/>
      <c r="Z14" s="20"/>
      <c r="AA14" s="19"/>
    </row>
    <row r="15" spans="1:27" ht="19.5" customHeight="1">
      <c r="A15" s="22" t="s">
        <v>27</v>
      </c>
      <c r="B15" s="10" t="s">
        <v>22</v>
      </c>
      <c r="C15" s="4">
        <f aca="true" t="shared" si="3" ref="C15:X15">C16+C17</f>
        <v>576</v>
      </c>
      <c r="D15" s="4">
        <f t="shared" si="3"/>
        <v>4</v>
      </c>
      <c r="E15" s="4">
        <f t="shared" si="3"/>
        <v>0</v>
      </c>
      <c r="F15" s="4">
        <f t="shared" si="3"/>
        <v>18</v>
      </c>
      <c r="G15" s="4">
        <f t="shared" si="3"/>
        <v>229</v>
      </c>
      <c r="H15" s="4">
        <f t="shared" si="3"/>
        <v>321</v>
      </c>
      <c r="I15" s="4">
        <f t="shared" si="3"/>
        <v>4</v>
      </c>
      <c r="J15" s="4">
        <f t="shared" si="3"/>
        <v>873</v>
      </c>
      <c r="K15" s="4">
        <f t="shared" si="3"/>
        <v>0</v>
      </c>
      <c r="L15" s="4">
        <f t="shared" si="3"/>
        <v>1</v>
      </c>
      <c r="M15" s="4">
        <f t="shared" si="3"/>
        <v>29</v>
      </c>
      <c r="N15" s="4">
        <f t="shared" si="3"/>
        <v>270</v>
      </c>
      <c r="O15" s="4">
        <f t="shared" si="3"/>
        <v>568</v>
      </c>
      <c r="P15" s="4">
        <f t="shared" si="3"/>
        <v>5</v>
      </c>
      <c r="Q15" s="4">
        <f t="shared" si="3"/>
        <v>418</v>
      </c>
      <c r="R15" s="4">
        <f t="shared" si="3"/>
        <v>181</v>
      </c>
      <c r="S15" s="4">
        <f t="shared" si="3"/>
        <v>49</v>
      </c>
      <c r="T15" s="4">
        <f t="shared" si="3"/>
        <v>172</v>
      </c>
      <c r="U15" s="4">
        <f t="shared" si="3"/>
        <v>29</v>
      </c>
      <c r="V15" s="4">
        <f t="shared" si="3"/>
        <v>5</v>
      </c>
      <c r="W15" s="4">
        <f t="shared" si="3"/>
        <v>0</v>
      </c>
      <c r="X15" s="4">
        <f t="shared" si="3"/>
        <v>1</v>
      </c>
      <c r="Y15" s="18">
        <v>22</v>
      </c>
      <c r="Z15" s="18">
        <v>3</v>
      </c>
      <c r="AA15" s="19"/>
    </row>
    <row r="16" spans="1:27" ht="19.5" customHeight="1">
      <c r="A16" s="23"/>
      <c r="B16" s="10" t="s">
        <v>23</v>
      </c>
      <c r="C16" s="4">
        <v>290</v>
      </c>
      <c r="D16" s="4">
        <v>1</v>
      </c>
      <c r="E16" s="4">
        <v>0</v>
      </c>
      <c r="F16" s="4">
        <v>8</v>
      </c>
      <c r="G16" s="4">
        <v>130</v>
      </c>
      <c r="H16" s="4">
        <v>147</v>
      </c>
      <c r="I16" s="4">
        <v>4</v>
      </c>
      <c r="J16" s="4">
        <v>441</v>
      </c>
      <c r="K16" s="4">
        <v>0</v>
      </c>
      <c r="L16" s="4">
        <v>1</v>
      </c>
      <c r="M16" s="4">
        <v>16</v>
      </c>
      <c r="N16" s="4">
        <v>145</v>
      </c>
      <c r="O16" s="4">
        <v>275</v>
      </c>
      <c r="P16" s="4">
        <v>4</v>
      </c>
      <c r="Q16" s="5">
        <v>216</v>
      </c>
      <c r="R16" s="5">
        <v>81</v>
      </c>
      <c r="S16" s="5">
        <v>23</v>
      </c>
      <c r="T16" s="5">
        <v>88</v>
      </c>
      <c r="U16" s="5">
        <v>13</v>
      </c>
      <c r="V16" s="5">
        <v>4</v>
      </c>
      <c r="W16" s="5">
        <v>0</v>
      </c>
      <c r="X16" s="5">
        <v>0</v>
      </c>
      <c r="Y16" s="19"/>
      <c r="Z16" s="19"/>
      <c r="AA16" s="19"/>
    </row>
    <row r="17" spans="1:27" ht="19.5" customHeight="1">
      <c r="A17" s="24"/>
      <c r="B17" s="10" t="s">
        <v>24</v>
      </c>
      <c r="C17" s="4">
        <v>286</v>
      </c>
      <c r="D17" s="4">
        <v>3</v>
      </c>
      <c r="E17" s="4">
        <v>0</v>
      </c>
      <c r="F17" s="4">
        <v>10</v>
      </c>
      <c r="G17" s="4">
        <v>99</v>
      </c>
      <c r="H17" s="4">
        <v>174</v>
      </c>
      <c r="I17" s="4">
        <v>0</v>
      </c>
      <c r="J17" s="4">
        <v>432</v>
      </c>
      <c r="K17" s="4">
        <v>0</v>
      </c>
      <c r="L17" s="4">
        <v>0</v>
      </c>
      <c r="M17" s="4">
        <v>13</v>
      </c>
      <c r="N17" s="4">
        <v>125</v>
      </c>
      <c r="O17" s="4">
        <v>293</v>
      </c>
      <c r="P17" s="4">
        <v>1</v>
      </c>
      <c r="Q17" s="5">
        <v>202</v>
      </c>
      <c r="R17" s="5">
        <v>100</v>
      </c>
      <c r="S17" s="5">
        <v>26</v>
      </c>
      <c r="T17" s="5">
        <v>84</v>
      </c>
      <c r="U17" s="5">
        <v>16</v>
      </c>
      <c r="V17" s="5">
        <v>1</v>
      </c>
      <c r="W17" s="5">
        <v>0</v>
      </c>
      <c r="X17" s="5">
        <v>1</v>
      </c>
      <c r="Y17" s="20"/>
      <c r="Z17" s="20"/>
      <c r="AA17" s="19"/>
    </row>
    <row r="18" spans="1:27" ht="19.5" customHeight="1">
      <c r="A18" s="22" t="s">
        <v>28</v>
      </c>
      <c r="B18" s="10" t="s">
        <v>22</v>
      </c>
      <c r="C18" s="4">
        <f aca="true" t="shared" si="4" ref="C18:X18">C19+C20</f>
        <v>1220</v>
      </c>
      <c r="D18" s="4">
        <f t="shared" si="4"/>
        <v>7</v>
      </c>
      <c r="E18" s="4">
        <f t="shared" si="4"/>
        <v>0</v>
      </c>
      <c r="F18" s="4">
        <f t="shared" si="4"/>
        <v>34</v>
      </c>
      <c r="G18" s="4">
        <f t="shared" si="4"/>
        <v>611</v>
      </c>
      <c r="H18" s="4">
        <f t="shared" si="4"/>
        <v>553</v>
      </c>
      <c r="I18" s="4">
        <f t="shared" si="4"/>
        <v>15</v>
      </c>
      <c r="J18" s="4">
        <f t="shared" si="4"/>
        <v>1133</v>
      </c>
      <c r="K18" s="4">
        <f t="shared" si="4"/>
        <v>0</v>
      </c>
      <c r="L18" s="4">
        <f t="shared" si="4"/>
        <v>0</v>
      </c>
      <c r="M18" s="4">
        <f t="shared" si="4"/>
        <v>70</v>
      </c>
      <c r="N18" s="4">
        <f t="shared" si="4"/>
        <v>505</v>
      </c>
      <c r="O18" s="4">
        <f t="shared" si="4"/>
        <v>540</v>
      </c>
      <c r="P18" s="4">
        <f t="shared" si="4"/>
        <v>18</v>
      </c>
      <c r="Q18" s="4">
        <f t="shared" si="4"/>
        <v>829</v>
      </c>
      <c r="R18" s="4">
        <f t="shared" si="4"/>
        <v>217</v>
      </c>
      <c r="S18" s="4">
        <f t="shared" si="4"/>
        <v>89</v>
      </c>
      <c r="T18" s="4">
        <f t="shared" si="4"/>
        <v>120</v>
      </c>
      <c r="U18" s="4">
        <f t="shared" si="4"/>
        <v>26</v>
      </c>
      <c r="V18" s="4">
        <f t="shared" si="4"/>
        <v>1</v>
      </c>
      <c r="W18" s="4">
        <f t="shared" si="4"/>
        <v>6</v>
      </c>
      <c r="X18" s="4">
        <f t="shared" si="4"/>
        <v>3</v>
      </c>
      <c r="Y18" s="18">
        <v>39</v>
      </c>
      <c r="Z18" s="18">
        <v>6</v>
      </c>
      <c r="AA18" s="19"/>
    </row>
    <row r="19" spans="1:27" ht="19.5" customHeight="1">
      <c r="A19" s="23"/>
      <c r="B19" s="10" t="s">
        <v>23</v>
      </c>
      <c r="C19" s="4">
        <v>639</v>
      </c>
      <c r="D19" s="4">
        <v>4</v>
      </c>
      <c r="E19" s="4">
        <v>0</v>
      </c>
      <c r="F19" s="4">
        <v>19</v>
      </c>
      <c r="G19" s="4">
        <v>326</v>
      </c>
      <c r="H19" s="4">
        <v>277</v>
      </c>
      <c r="I19" s="4">
        <v>13</v>
      </c>
      <c r="J19" s="4">
        <v>597</v>
      </c>
      <c r="K19" s="4">
        <v>0</v>
      </c>
      <c r="L19" s="4">
        <v>0</v>
      </c>
      <c r="M19" s="4">
        <v>35</v>
      </c>
      <c r="N19" s="4">
        <v>283</v>
      </c>
      <c r="O19" s="4">
        <v>265</v>
      </c>
      <c r="P19" s="4">
        <v>14</v>
      </c>
      <c r="Q19" s="5">
        <v>433</v>
      </c>
      <c r="R19" s="5">
        <v>103</v>
      </c>
      <c r="S19" s="5">
        <v>52</v>
      </c>
      <c r="T19" s="5">
        <v>9</v>
      </c>
      <c r="U19" s="5">
        <v>18</v>
      </c>
      <c r="V19" s="5">
        <v>0</v>
      </c>
      <c r="W19" s="5">
        <v>2</v>
      </c>
      <c r="X19" s="5">
        <v>1</v>
      </c>
      <c r="Y19" s="19"/>
      <c r="Z19" s="19"/>
      <c r="AA19" s="19"/>
    </row>
    <row r="20" spans="1:27" ht="19.5" customHeight="1">
      <c r="A20" s="24"/>
      <c r="B20" s="10" t="s">
        <v>24</v>
      </c>
      <c r="C20" s="4">
        <v>581</v>
      </c>
      <c r="D20" s="4">
        <v>3</v>
      </c>
      <c r="E20" s="4">
        <v>0</v>
      </c>
      <c r="F20" s="4">
        <v>15</v>
      </c>
      <c r="G20" s="4">
        <v>285</v>
      </c>
      <c r="H20" s="4">
        <v>276</v>
      </c>
      <c r="I20" s="4">
        <v>2</v>
      </c>
      <c r="J20" s="4">
        <v>536</v>
      </c>
      <c r="K20" s="4">
        <v>0</v>
      </c>
      <c r="L20" s="4">
        <v>0</v>
      </c>
      <c r="M20" s="4">
        <v>35</v>
      </c>
      <c r="N20" s="4">
        <v>222</v>
      </c>
      <c r="O20" s="4">
        <v>275</v>
      </c>
      <c r="P20" s="4">
        <v>4</v>
      </c>
      <c r="Q20" s="5">
        <v>396</v>
      </c>
      <c r="R20" s="5">
        <v>114</v>
      </c>
      <c r="S20" s="5">
        <v>37</v>
      </c>
      <c r="T20" s="5">
        <v>111</v>
      </c>
      <c r="U20" s="5">
        <v>8</v>
      </c>
      <c r="V20" s="5">
        <v>1</v>
      </c>
      <c r="W20" s="5">
        <v>4</v>
      </c>
      <c r="X20" s="5">
        <v>2</v>
      </c>
      <c r="Y20" s="20"/>
      <c r="Z20" s="20"/>
      <c r="AA20" s="19"/>
    </row>
    <row r="21" spans="1:27" ht="19.5" customHeight="1">
      <c r="A21" s="22" t="s">
        <v>29</v>
      </c>
      <c r="B21" s="10" t="s">
        <v>22</v>
      </c>
      <c r="C21" s="4">
        <f aca="true" t="shared" si="5" ref="C21:X21">C22+C23</f>
        <v>902</v>
      </c>
      <c r="D21" s="4">
        <f t="shared" si="5"/>
        <v>6</v>
      </c>
      <c r="E21" s="4">
        <f t="shared" si="5"/>
        <v>0</v>
      </c>
      <c r="F21" s="4">
        <f t="shared" si="5"/>
        <v>22</v>
      </c>
      <c r="G21" s="4">
        <f t="shared" si="5"/>
        <v>307</v>
      </c>
      <c r="H21" s="4">
        <f t="shared" si="5"/>
        <v>562</v>
      </c>
      <c r="I21" s="4">
        <f t="shared" si="5"/>
        <v>5</v>
      </c>
      <c r="J21" s="4">
        <f t="shared" si="5"/>
        <v>725</v>
      </c>
      <c r="K21" s="4">
        <f t="shared" si="5"/>
        <v>1</v>
      </c>
      <c r="L21" s="4">
        <f t="shared" si="5"/>
        <v>0</v>
      </c>
      <c r="M21" s="4">
        <f t="shared" si="5"/>
        <v>53</v>
      </c>
      <c r="N21" s="4">
        <f t="shared" si="5"/>
        <v>209</v>
      </c>
      <c r="O21" s="4">
        <f t="shared" si="5"/>
        <v>458</v>
      </c>
      <c r="P21" s="4">
        <f t="shared" si="5"/>
        <v>4</v>
      </c>
      <c r="Q21" s="4">
        <f t="shared" si="5"/>
        <v>344</v>
      </c>
      <c r="R21" s="4">
        <f t="shared" si="5"/>
        <v>120</v>
      </c>
      <c r="S21" s="4">
        <f t="shared" si="5"/>
        <v>40</v>
      </c>
      <c r="T21" s="4">
        <f t="shared" si="5"/>
        <v>105</v>
      </c>
      <c r="U21" s="4">
        <f t="shared" si="5"/>
        <v>17</v>
      </c>
      <c r="V21" s="4">
        <f t="shared" si="5"/>
        <v>2</v>
      </c>
      <c r="W21" s="4">
        <f t="shared" si="5"/>
        <v>2</v>
      </c>
      <c r="X21" s="4">
        <f t="shared" si="5"/>
        <v>0</v>
      </c>
      <c r="Y21" s="18">
        <v>19</v>
      </c>
      <c r="Z21" s="18">
        <v>0</v>
      </c>
      <c r="AA21" s="19"/>
    </row>
    <row r="22" spans="1:27" ht="19.5" customHeight="1">
      <c r="A22" s="23"/>
      <c r="B22" s="10" t="s">
        <v>23</v>
      </c>
      <c r="C22" s="4">
        <v>461</v>
      </c>
      <c r="D22" s="4">
        <v>3</v>
      </c>
      <c r="E22" s="4">
        <v>0</v>
      </c>
      <c r="F22" s="4">
        <v>14</v>
      </c>
      <c r="G22" s="4">
        <v>167</v>
      </c>
      <c r="H22" s="4">
        <v>272</v>
      </c>
      <c r="I22" s="4">
        <v>5</v>
      </c>
      <c r="J22" s="4">
        <v>354</v>
      </c>
      <c r="K22" s="4">
        <v>0</v>
      </c>
      <c r="L22" s="4">
        <v>0</v>
      </c>
      <c r="M22" s="4">
        <v>24</v>
      </c>
      <c r="N22" s="4">
        <v>108</v>
      </c>
      <c r="O22" s="4">
        <v>218</v>
      </c>
      <c r="P22" s="4">
        <v>4</v>
      </c>
      <c r="Q22" s="5">
        <v>169</v>
      </c>
      <c r="R22" s="5">
        <v>59</v>
      </c>
      <c r="S22" s="5">
        <v>11</v>
      </c>
      <c r="T22" s="5">
        <v>57</v>
      </c>
      <c r="U22" s="5">
        <v>8</v>
      </c>
      <c r="V22" s="5">
        <v>2</v>
      </c>
      <c r="W22" s="5">
        <v>0</v>
      </c>
      <c r="X22" s="5">
        <v>0</v>
      </c>
      <c r="Y22" s="19"/>
      <c r="Z22" s="19"/>
      <c r="AA22" s="19"/>
    </row>
    <row r="23" spans="1:27" ht="19.5" customHeight="1">
      <c r="A23" s="24"/>
      <c r="B23" s="10" t="s">
        <v>24</v>
      </c>
      <c r="C23" s="4">
        <v>441</v>
      </c>
      <c r="D23" s="4">
        <v>3</v>
      </c>
      <c r="E23" s="4">
        <v>0</v>
      </c>
      <c r="F23" s="4">
        <v>8</v>
      </c>
      <c r="G23" s="4">
        <v>140</v>
      </c>
      <c r="H23" s="4">
        <v>290</v>
      </c>
      <c r="I23" s="4">
        <v>0</v>
      </c>
      <c r="J23" s="4">
        <v>371</v>
      </c>
      <c r="K23" s="4">
        <v>1</v>
      </c>
      <c r="L23" s="4">
        <v>0</v>
      </c>
      <c r="M23" s="4">
        <v>29</v>
      </c>
      <c r="N23" s="4">
        <v>101</v>
      </c>
      <c r="O23" s="4">
        <v>240</v>
      </c>
      <c r="P23" s="4">
        <v>0</v>
      </c>
      <c r="Q23" s="5">
        <v>175</v>
      </c>
      <c r="R23" s="5">
        <v>61</v>
      </c>
      <c r="S23" s="5">
        <v>29</v>
      </c>
      <c r="T23" s="5">
        <v>48</v>
      </c>
      <c r="U23" s="5">
        <v>9</v>
      </c>
      <c r="V23" s="5">
        <v>0</v>
      </c>
      <c r="W23" s="5">
        <v>2</v>
      </c>
      <c r="X23" s="5">
        <v>0</v>
      </c>
      <c r="Y23" s="20"/>
      <c r="Z23" s="20"/>
      <c r="AA23" s="19"/>
    </row>
    <row r="24" spans="1:27" ht="19.5" customHeight="1">
      <c r="A24" s="22" t="s">
        <v>30</v>
      </c>
      <c r="B24" s="10" t="s">
        <v>22</v>
      </c>
      <c r="C24" s="4">
        <f aca="true" t="shared" si="6" ref="C24:X24">C25+C26</f>
        <v>120</v>
      </c>
      <c r="D24" s="4">
        <f t="shared" si="6"/>
        <v>0</v>
      </c>
      <c r="E24" s="4">
        <f t="shared" si="6"/>
        <v>0</v>
      </c>
      <c r="F24" s="4">
        <f t="shared" si="6"/>
        <v>3</v>
      </c>
      <c r="G24" s="4">
        <f t="shared" si="6"/>
        <v>79</v>
      </c>
      <c r="H24" s="4">
        <f t="shared" si="6"/>
        <v>35</v>
      </c>
      <c r="I24" s="4">
        <f t="shared" si="6"/>
        <v>3</v>
      </c>
      <c r="J24" s="4">
        <f t="shared" si="6"/>
        <v>252</v>
      </c>
      <c r="K24" s="4">
        <f t="shared" si="6"/>
        <v>0</v>
      </c>
      <c r="L24" s="4">
        <f t="shared" si="6"/>
        <v>0</v>
      </c>
      <c r="M24" s="4">
        <f t="shared" si="6"/>
        <v>7</v>
      </c>
      <c r="N24" s="4">
        <f t="shared" si="6"/>
        <v>143</v>
      </c>
      <c r="O24" s="4">
        <f t="shared" si="6"/>
        <v>98</v>
      </c>
      <c r="P24" s="4">
        <f t="shared" si="6"/>
        <v>4</v>
      </c>
      <c r="Q24" s="4">
        <f t="shared" si="6"/>
        <v>59</v>
      </c>
      <c r="R24" s="4">
        <f t="shared" si="6"/>
        <v>156</v>
      </c>
      <c r="S24" s="4">
        <f t="shared" si="6"/>
        <v>37</v>
      </c>
      <c r="T24" s="4">
        <f t="shared" si="6"/>
        <v>157</v>
      </c>
      <c r="U24" s="4">
        <f t="shared" si="6"/>
        <v>21</v>
      </c>
      <c r="V24" s="4">
        <f t="shared" si="6"/>
        <v>0</v>
      </c>
      <c r="W24" s="4">
        <f t="shared" si="6"/>
        <v>3</v>
      </c>
      <c r="X24" s="4">
        <f t="shared" si="6"/>
        <v>1</v>
      </c>
      <c r="Y24" s="18">
        <v>12</v>
      </c>
      <c r="Z24" s="18">
        <v>0</v>
      </c>
      <c r="AA24" s="19"/>
    </row>
    <row r="25" spans="1:27" ht="19.5" customHeight="1">
      <c r="A25" s="23"/>
      <c r="B25" s="10" t="s">
        <v>23</v>
      </c>
      <c r="C25" s="4">
        <v>62</v>
      </c>
      <c r="D25" s="4">
        <v>0</v>
      </c>
      <c r="E25" s="4">
        <v>0</v>
      </c>
      <c r="F25" s="4">
        <v>3</v>
      </c>
      <c r="G25" s="4">
        <v>43</v>
      </c>
      <c r="H25" s="4">
        <v>14</v>
      </c>
      <c r="I25" s="4">
        <v>2</v>
      </c>
      <c r="J25" s="4">
        <v>134</v>
      </c>
      <c r="K25" s="4">
        <v>0</v>
      </c>
      <c r="L25" s="4">
        <v>0</v>
      </c>
      <c r="M25" s="4">
        <v>6</v>
      </c>
      <c r="N25" s="4">
        <v>75</v>
      </c>
      <c r="O25" s="4">
        <v>49</v>
      </c>
      <c r="P25" s="4">
        <v>4</v>
      </c>
      <c r="Q25" s="5">
        <v>28</v>
      </c>
      <c r="R25" s="5">
        <v>75</v>
      </c>
      <c r="S25" s="5">
        <v>12</v>
      </c>
      <c r="T25" s="5">
        <v>74</v>
      </c>
      <c r="U25" s="5">
        <v>10</v>
      </c>
      <c r="V25" s="5">
        <v>0</v>
      </c>
      <c r="W25" s="5">
        <v>0</v>
      </c>
      <c r="X25" s="5">
        <v>1</v>
      </c>
      <c r="Y25" s="19"/>
      <c r="Z25" s="19"/>
      <c r="AA25" s="19"/>
    </row>
    <row r="26" spans="1:27" ht="19.5" customHeight="1">
      <c r="A26" s="24"/>
      <c r="B26" s="10" t="s">
        <v>24</v>
      </c>
      <c r="C26" s="4">
        <v>58</v>
      </c>
      <c r="D26" s="4">
        <v>0</v>
      </c>
      <c r="E26" s="4">
        <v>0</v>
      </c>
      <c r="F26" s="4">
        <v>0</v>
      </c>
      <c r="G26" s="4">
        <v>36</v>
      </c>
      <c r="H26" s="4">
        <v>21</v>
      </c>
      <c r="I26" s="4">
        <v>1</v>
      </c>
      <c r="J26" s="4">
        <v>118</v>
      </c>
      <c r="K26" s="4">
        <v>0</v>
      </c>
      <c r="L26" s="4">
        <v>0</v>
      </c>
      <c r="M26" s="4">
        <v>1</v>
      </c>
      <c r="N26" s="4">
        <v>68</v>
      </c>
      <c r="O26" s="4">
        <v>49</v>
      </c>
      <c r="P26" s="4">
        <v>0</v>
      </c>
      <c r="Q26" s="5">
        <v>31</v>
      </c>
      <c r="R26" s="5">
        <v>81</v>
      </c>
      <c r="S26" s="5">
        <v>25</v>
      </c>
      <c r="T26" s="5">
        <v>83</v>
      </c>
      <c r="U26" s="5">
        <v>11</v>
      </c>
      <c r="V26" s="5">
        <v>0</v>
      </c>
      <c r="W26" s="5">
        <v>3</v>
      </c>
      <c r="X26" s="5">
        <v>0</v>
      </c>
      <c r="Y26" s="20"/>
      <c r="Z26" s="20"/>
      <c r="AA26" s="19"/>
    </row>
    <row r="27" spans="1:27" ht="19.5" customHeight="1">
      <c r="A27" s="22" t="s">
        <v>31</v>
      </c>
      <c r="B27" s="10" t="s">
        <v>22</v>
      </c>
      <c r="C27" s="4">
        <f aca="true" t="shared" si="7" ref="C27:X27">C28+C29</f>
        <v>67</v>
      </c>
      <c r="D27" s="4">
        <f t="shared" si="7"/>
        <v>0</v>
      </c>
      <c r="E27" s="4">
        <f t="shared" si="7"/>
        <v>0</v>
      </c>
      <c r="F27" s="4">
        <f t="shared" si="7"/>
        <v>0</v>
      </c>
      <c r="G27" s="4">
        <f t="shared" si="7"/>
        <v>30</v>
      </c>
      <c r="H27" s="4">
        <f t="shared" si="7"/>
        <v>37</v>
      </c>
      <c r="I27" s="4">
        <f t="shared" si="7"/>
        <v>0</v>
      </c>
      <c r="J27" s="4">
        <f t="shared" si="7"/>
        <v>98</v>
      </c>
      <c r="K27" s="4">
        <f t="shared" si="7"/>
        <v>0</v>
      </c>
      <c r="L27" s="4">
        <f t="shared" si="7"/>
        <v>0</v>
      </c>
      <c r="M27" s="4">
        <f t="shared" si="7"/>
        <v>5</v>
      </c>
      <c r="N27" s="4">
        <f t="shared" si="7"/>
        <v>36</v>
      </c>
      <c r="O27" s="4">
        <f t="shared" si="7"/>
        <v>55</v>
      </c>
      <c r="P27" s="4">
        <f t="shared" si="7"/>
        <v>2</v>
      </c>
      <c r="Q27" s="4">
        <f t="shared" si="7"/>
        <v>66</v>
      </c>
      <c r="R27" s="4">
        <f t="shared" si="7"/>
        <v>29</v>
      </c>
      <c r="S27" s="4">
        <f t="shared" si="7"/>
        <v>7</v>
      </c>
      <c r="T27" s="4">
        <f t="shared" si="7"/>
        <v>28</v>
      </c>
      <c r="U27" s="4">
        <f t="shared" si="7"/>
        <v>6</v>
      </c>
      <c r="V27" s="4">
        <f t="shared" si="7"/>
        <v>0</v>
      </c>
      <c r="W27" s="4">
        <f t="shared" si="7"/>
        <v>0</v>
      </c>
      <c r="X27" s="4">
        <f t="shared" si="7"/>
        <v>1</v>
      </c>
      <c r="Y27" s="18">
        <v>7</v>
      </c>
      <c r="Z27" s="18">
        <v>0</v>
      </c>
      <c r="AA27" s="19"/>
    </row>
    <row r="28" spans="1:27" ht="19.5" customHeight="1">
      <c r="A28" s="23"/>
      <c r="B28" s="10" t="s">
        <v>23</v>
      </c>
      <c r="C28" s="4">
        <v>31</v>
      </c>
      <c r="D28" s="4">
        <v>0</v>
      </c>
      <c r="E28" s="4">
        <v>0</v>
      </c>
      <c r="F28" s="4">
        <v>0</v>
      </c>
      <c r="G28" s="4">
        <v>16</v>
      </c>
      <c r="H28" s="4">
        <v>15</v>
      </c>
      <c r="I28" s="4">
        <v>0</v>
      </c>
      <c r="J28" s="4">
        <v>52</v>
      </c>
      <c r="K28" s="4">
        <v>0</v>
      </c>
      <c r="L28" s="4">
        <v>0</v>
      </c>
      <c r="M28" s="4">
        <v>2</v>
      </c>
      <c r="N28" s="4">
        <v>20</v>
      </c>
      <c r="O28" s="4">
        <v>28</v>
      </c>
      <c r="P28" s="4">
        <v>2</v>
      </c>
      <c r="Q28" s="5">
        <v>34</v>
      </c>
      <c r="R28" s="5">
        <v>11</v>
      </c>
      <c r="S28" s="5">
        <v>3</v>
      </c>
      <c r="T28" s="5">
        <v>13</v>
      </c>
      <c r="U28" s="5">
        <v>4</v>
      </c>
      <c r="V28" s="5">
        <v>0</v>
      </c>
      <c r="W28" s="5">
        <v>0</v>
      </c>
      <c r="X28" s="5">
        <v>1</v>
      </c>
      <c r="Y28" s="19"/>
      <c r="Z28" s="19"/>
      <c r="AA28" s="19"/>
    </row>
    <row r="29" spans="1:27" ht="22.5" customHeight="1">
      <c r="A29" s="24"/>
      <c r="B29" s="10" t="s">
        <v>24</v>
      </c>
      <c r="C29" s="4">
        <v>36</v>
      </c>
      <c r="D29" s="4">
        <v>0</v>
      </c>
      <c r="E29" s="4">
        <v>0</v>
      </c>
      <c r="F29" s="4">
        <v>0</v>
      </c>
      <c r="G29" s="4">
        <v>14</v>
      </c>
      <c r="H29" s="4">
        <v>22</v>
      </c>
      <c r="I29" s="4">
        <v>0</v>
      </c>
      <c r="J29" s="4">
        <v>46</v>
      </c>
      <c r="K29" s="4">
        <v>0</v>
      </c>
      <c r="L29" s="4">
        <v>0</v>
      </c>
      <c r="M29" s="4">
        <v>3</v>
      </c>
      <c r="N29" s="4">
        <v>16</v>
      </c>
      <c r="O29" s="4">
        <v>27</v>
      </c>
      <c r="P29" s="4">
        <v>0</v>
      </c>
      <c r="Q29" s="5">
        <v>32</v>
      </c>
      <c r="R29" s="5">
        <v>18</v>
      </c>
      <c r="S29" s="5">
        <v>4</v>
      </c>
      <c r="T29" s="5">
        <v>15</v>
      </c>
      <c r="U29" s="5">
        <v>2</v>
      </c>
      <c r="V29" s="5">
        <v>0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L4:M4"/>
    <mergeCell ref="N4:N5"/>
    <mergeCell ref="H4:H5"/>
    <mergeCell ref="I4:I5"/>
    <mergeCell ref="J4:J5"/>
    <mergeCell ref="K4:K5"/>
    <mergeCell ref="B3:B5"/>
    <mergeCell ref="G4:G5"/>
    <mergeCell ref="A27:A29"/>
    <mergeCell ref="A6:A8"/>
    <mergeCell ref="A12:A14"/>
    <mergeCell ref="A15:A17"/>
    <mergeCell ref="A18:A20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Q3:Q5"/>
    <mergeCell ref="J3:P3"/>
    <mergeCell ref="C3:I3"/>
    <mergeCell ref="U3:U5"/>
    <mergeCell ref="V3:V5"/>
    <mergeCell ref="W3:W5"/>
    <mergeCell ref="D4:D5"/>
    <mergeCell ref="E4:F4"/>
    <mergeCell ref="O4:O5"/>
    <mergeCell ref="P4:P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H13" sqref="H13:I14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28" t="s">
        <v>81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13" t="s">
        <v>138</v>
      </c>
      <c r="B3" s="13" t="s">
        <v>137</v>
      </c>
      <c r="C3" s="26" t="s">
        <v>32</v>
      </c>
      <c r="D3" s="26"/>
      <c r="E3" s="26"/>
      <c r="F3" s="26"/>
      <c r="G3" s="26"/>
      <c r="H3" s="26"/>
      <c r="I3" s="26"/>
      <c r="J3" s="25" t="s">
        <v>33</v>
      </c>
      <c r="K3" s="26"/>
      <c r="L3" s="26"/>
      <c r="M3" s="26"/>
      <c r="N3" s="26"/>
      <c r="O3" s="26"/>
      <c r="P3" s="27"/>
      <c r="Q3" s="13" t="s">
        <v>34</v>
      </c>
      <c r="R3" s="13" t="s">
        <v>126</v>
      </c>
      <c r="S3" s="13" t="s">
        <v>133</v>
      </c>
      <c r="T3" s="13" t="s">
        <v>132</v>
      </c>
      <c r="U3" s="13" t="s">
        <v>131</v>
      </c>
      <c r="V3" s="13" t="s">
        <v>130</v>
      </c>
      <c r="W3" s="13" t="s">
        <v>129</v>
      </c>
      <c r="X3" s="13" t="s">
        <v>91</v>
      </c>
      <c r="Y3" s="13" t="s">
        <v>147</v>
      </c>
      <c r="Z3" s="13" t="s">
        <v>148</v>
      </c>
      <c r="AA3" s="30" t="s">
        <v>128</v>
      </c>
      <c r="AC3" s="9"/>
    </row>
    <row r="4" spans="1:29" ht="24" customHeight="1">
      <c r="A4" s="14"/>
      <c r="B4" s="14"/>
      <c r="C4" s="16" t="s">
        <v>114</v>
      </c>
      <c r="D4" s="33" t="s">
        <v>109</v>
      </c>
      <c r="E4" s="25" t="s">
        <v>136</v>
      </c>
      <c r="F4" s="27"/>
      <c r="G4" s="13" t="s">
        <v>10</v>
      </c>
      <c r="H4" s="13" t="s">
        <v>105</v>
      </c>
      <c r="I4" s="35" t="s">
        <v>134</v>
      </c>
      <c r="J4" s="33" t="s">
        <v>114</v>
      </c>
      <c r="K4" s="13" t="s">
        <v>103</v>
      </c>
      <c r="L4" s="25" t="s">
        <v>135</v>
      </c>
      <c r="M4" s="27"/>
      <c r="N4" s="13" t="s">
        <v>11</v>
      </c>
      <c r="O4" s="33" t="s">
        <v>100</v>
      </c>
      <c r="P4" s="13" t="s">
        <v>134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31"/>
      <c r="AC4" s="9"/>
    </row>
    <row r="5" spans="1:28" ht="135.75" customHeight="1">
      <c r="A5" s="15"/>
      <c r="B5" s="15"/>
      <c r="C5" s="17"/>
      <c r="D5" s="34"/>
      <c r="E5" s="1" t="s">
        <v>108</v>
      </c>
      <c r="F5" s="1" t="s">
        <v>107</v>
      </c>
      <c r="G5" s="15"/>
      <c r="H5" s="15"/>
      <c r="I5" s="36"/>
      <c r="J5" s="34"/>
      <c r="K5" s="15"/>
      <c r="L5" s="11" t="s">
        <v>102</v>
      </c>
      <c r="M5" s="12" t="s">
        <v>101</v>
      </c>
      <c r="N5" s="15"/>
      <c r="O5" s="34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32"/>
      <c r="AB5" s="8"/>
    </row>
    <row r="6" spans="1:27" ht="19.5" customHeight="1">
      <c r="A6" s="22" t="s">
        <v>13</v>
      </c>
      <c r="B6" s="10" t="s">
        <v>35</v>
      </c>
      <c r="C6" s="4">
        <f aca="true" t="shared" si="0" ref="C6:X6">C7+C8</f>
        <v>4303</v>
      </c>
      <c r="D6" s="4">
        <f t="shared" si="0"/>
        <v>24</v>
      </c>
      <c r="E6" s="4">
        <f t="shared" si="0"/>
        <v>0</v>
      </c>
      <c r="F6" s="4">
        <f t="shared" si="0"/>
        <v>148</v>
      </c>
      <c r="G6" s="4">
        <f t="shared" si="0"/>
        <v>1939</v>
      </c>
      <c r="H6" s="4">
        <f t="shared" si="0"/>
        <v>2118</v>
      </c>
      <c r="I6" s="4">
        <f t="shared" si="0"/>
        <v>74</v>
      </c>
      <c r="J6" s="4">
        <f t="shared" si="0"/>
        <v>4372</v>
      </c>
      <c r="K6" s="4">
        <f t="shared" si="0"/>
        <v>33</v>
      </c>
      <c r="L6" s="4">
        <f t="shared" si="0"/>
        <v>2</v>
      </c>
      <c r="M6" s="4">
        <f t="shared" si="0"/>
        <v>247</v>
      </c>
      <c r="N6" s="4">
        <f t="shared" si="0"/>
        <v>1853</v>
      </c>
      <c r="O6" s="4">
        <f t="shared" si="0"/>
        <v>2181</v>
      </c>
      <c r="P6" s="4">
        <f t="shared" si="0"/>
        <v>56</v>
      </c>
      <c r="Q6" s="4">
        <f t="shared" si="0"/>
        <v>2225</v>
      </c>
      <c r="R6" s="4">
        <f t="shared" si="0"/>
        <v>855</v>
      </c>
      <c r="S6" s="4">
        <f t="shared" si="0"/>
        <v>325</v>
      </c>
      <c r="T6" s="4">
        <f t="shared" si="0"/>
        <v>1118</v>
      </c>
      <c r="U6" s="4">
        <f t="shared" si="0"/>
        <v>175</v>
      </c>
      <c r="V6" s="4">
        <f t="shared" si="0"/>
        <v>5</v>
      </c>
      <c r="W6" s="4">
        <f t="shared" si="0"/>
        <v>25</v>
      </c>
      <c r="X6" s="4">
        <f t="shared" si="0"/>
        <v>3</v>
      </c>
      <c r="Y6" s="18">
        <f>Y9+Y12+Y15+Y18+Y21+Y24+Y27</f>
        <v>166</v>
      </c>
      <c r="Z6" s="18">
        <f>Z9+Z12+Z15+Z18+Z21+Z24+Z27</f>
        <v>18</v>
      </c>
      <c r="AA6" s="18"/>
    </row>
    <row r="7" spans="1:27" ht="19.5" customHeight="1">
      <c r="A7" s="23"/>
      <c r="B7" s="10" t="s">
        <v>36</v>
      </c>
      <c r="C7" s="4">
        <v>2259</v>
      </c>
      <c r="D7" s="6">
        <v>13</v>
      </c>
      <c r="E7" s="6">
        <v>0</v>
      </c>
      <c r="F7" s="6">
        <v>83</v>
      </c>
      <c r="G7" s="6">
        <v>1030</v>
      </c>
      <c r="H7" s="6">
        <v>1079</v>
      </c>
      <c r="I7" s="6">
        <v>54</v>
      </c>
      <c r="J7" s="6">
        <v>2244</v>
      </c>
      <c r="K7" s="6">
        <v>21</v>
      </c>
      <c r="L7" s="6">
        <v>1</v>
      </c>
      <c r="M7" s="6">
        <v>113</v>
      </c>
      <c r="N7" s="6">
        <v>957</v>
      </c>
      <c r="O7" s="6">
        <v>1101</v>
      </c>
      <c r="P7" s="6">
        <v>51</v>
      </c>
      <c r="Q7" s="6">
        <v>1117</v>
      </c>
      <c r="R7" s="6">
        <v>453</v>
      </c>
      <c r="S7" s="6">
        <v>151</v>
      </c>
      <c r="T7" s="6">
        <v>584</v>
      </c>
      <c r="U7" s="6">
        <v>95</v>
      </c>
      <c r="V7" s="6">
        <v>3</v>
      </c>
      <c r="W7" s="6">
        <v>8</v>
      </c>
      <c r="X7" s="6">
        <v>1</v>
      </c>
      <c r="Y7" s="19"/>
      <c r="Z7" s="19"/>
      <c r="AA7" s="19"/>
    </row>
    <row r="8" spans="1:27" ht="19.5" customHeight="1">
      <c r="A8" s="24"/>
      <c r="B8" s="10" t="s">
        <v>37</v>
      </c>
      <c r="C8" s="4">
        <v>2044</v>
      </c>
      <c r="D8" s="6">
        <v>11</v>
      </c>
      <c r="E8" s="6">
        <v>0</v>
      </c>
      <c r="F8" s="6">
        <v>65</v>
      </c>
      <c r="G8" s="6">
        <v>909</v>
      </c>
      <c r="H8" s="6">
        <v>1039</v>
      </c>
      <c r="I8" s="6">
        <v>20</v>
      </c>
      <c r="J8" s="6">
        <v>2128</v>
      </c>
      <c r="K8" s="6">
        <v>12</v>
      </c>
      <c r="L8" s="6">
        <v>1</v>
      </c>
      <c r="M8" s="6">
        <v>134</v>
      </c>
      <c r="N8" s="6">
        <v>896</v>
      </c>
      <c r="O8" s="6">
        <v>1080</v>
      </c>
      <c r="P8" s="6">
        <v>5</v>
      </c>
      <c r="Q8" s="6">
        <v>1108</v>
      </c>
      <c r="R8" s="6">
        <v>402</v>
      </c>
      <c r="S8" s="6">
        <v>174</v>
      </c>
      <c r="T8" s="6">
        <v>534</v>
      </c>
      <c r="U8" s="6">
        <v>80</v>
      </c>
      <c r="V8" s="6">
        <v>2</v>
      </c>
      <c r="W8" s="6">
        <v>17</v>
      </c>
      <c r="X8" s="6">
        <v>2</v>
      </c>
      <c r="Y8" s="20"/>
      <c r="Z8" s="20"/>
      <c r="AA8" s="19"/>
    </row>
    <row r="9" spans="1:27" ht="19.5" customHeight="1">
      <c r="A9" s="22" t="s">
        <v>38</v>
      </c>
      <c r="B9" s="10" t="s">
        <v>35</v>
      </c>
      <c r="C9" s="4">
        <f aca="true" t="shared" si="1" ref="C9:X9">C10+C11</f>
        <v>1122</v>
      </c>
      <c r="D9" s="4">
        <f t="shared" si="1"/>
        <v>8</v>
      </c>
      <c r="E9" s="4">
        <f t="shared" si="1"/>
        <v>0</v>
      </c>
      <c r="F9" s="4">
        <f t="shared" si="1"/>
        <v>35</v>
      </c>
      <c r="G9" s="4">
        <f t="shared" si="1"/>
        <v>523</v>
      </c>
      <c r="H9" s="4">
        <f t="shared" si="1"/>
        <v>525</v>
      </c>
      <c r="I9" s="4">
        <f t="shared" si="1"/>
        <v>31</v>
      </c>
      <c r="J9" s="4">
        <f t="shared" si="1"/>
        <v>993</v>
      </c>
      <c r="K9" s="4">
        <f t="shared" si="1"/>
        <v>16</v>
      </c>
      <c r="L9" s="4">
        <f t="shared" si="1"/>
        <v>0</v>
      </c>
      <c r="M9" s="4">
        <f t="shared" si="1"/>
        <v>81</v>
      </c>
      <c r="N9" s="4">
        <f t="shared" si="1"/>
        <v>554</v>
      </c>
      <c r="O9" s="4">
        <f t="shared" si="1"/>
        <v>331</v>
      </c>
      <c r="P9" s="4">
        <f t="shared" si="1"/>
        <v>11</v>
      </c>
      <c r="Q9" s="4">
        <f t="shared" si="1"/>
        <v>552</v>
      </c>
      <c r="R9" s="4">
        <f t="shared" si="1"/>
        <v>103</v>
      </c>
      <c r="S9" s="4">
        <f t="shared" si="1"/>
        <v>37</v>
      </c>
      <c r="T9" s="4">
        <f t="shared" si="1"/>
        <v>265</v>
      </c>
      <c r="U9" s="4">
        <f t="shared" si="1"/>
        <v>43</v>
      </c>
      <c r="V9" s="4">
        <f t="shared" si="1"/>
        <v>0</v>
      </c>
      <c r="W9" s="4">
        <f t="shared" si="1"/>
        <v>5</v>
      </c>
      <c r="X9" s="4">
        <f t="shared" si="1"/>
        <v>1</v>
      </c>
      <c r="Y9" s="18">
        <v>39</v>
      </c>
      <c r="Z9" s="18">
        <v>3</v>
      </c>
      <c r="AA9" s="19"/>
    </row>
    <row r="10" spans="1:27" ht="19.5" customHeight="1">
      <c r="A10" s="23"/>
      <c r="B10" s="10" t="s">
        <v>36</v>
      </c>
      <c r="C10" s="4">
        <v>589</v>
      </c>
      <c r="D10" s="4">
        <v>4</v>
      </c>
      <c r="E10" s="4">
        <v>0</v>
      </c>
      <c r="F10" s="4">
        <v>20</v>
      </c>
      <c r="G10" s="4">
        <v>281</v>
      </c>
      <c r="H10" s="4">
        <v>265</v>
      </c>
      <c r="I10" s="4">
        <v>19</v>
      </c>
      <c r="J10" s="4">
        <v>531</v>
      </c>
      <c r="K10" s="4">
        <v>13</v>
      </c>
      <c r="L10" s="4">
        <v>0</v>
      </c>
      <c r="M10" s="4">
        <v>40</v>
      </c>
      <c r="N10" s="4">
        <v>296</v>
      </c>
      <c r="O10" s="4">
        <v>171</v>
      </c>
      <c r="P10" s="4">
        <v>11</v>
      </c>
      <c r="Q10" s="4">
        <v>273</v>
      </c>
      <c r="R10" s="4">
        <v>55</v>
      </c>
      <c r="S10" s="4">
        <v>13</v>
      </c>
      <c r="T10" s="4">
        <v>127</v>
      </c>
      <c r="U10" s="4">
        <v>23</v>
      </c>
      <c r="V10" s="4">
        <v>0</v>
      </c>
      <c r="W10" s="4">
        <v>1</v>
      </c>
      <c r="X10" s="4">
        <v>0</v>
      </c>
      <c r="Y10" s="19"/>
      <c r="Z10" s="19"/>
      <c r="AA10" s="19"/>
    </row>
    <row r="11" spans="1:27" ht="19.5" customHeight="1">
      <c r="A11" s="24"/>
      <c r="B11" s="10" t="s">
        <v>37</v>
      </c>
      <c r="C11" s="4">
        <v>533</v>
      </c>
      <c r="D11" s="4">
        <v>4</v>
      </c>
      <c r="E11" s="4">
        <v>0</v>
      </c>
      <c r="F11" s="4">
        <v>15</v>
      </c>
      <c r="G11" s="4">
        <v>242</v>
      </c>
      <c r="H11" s="4">
        <v>260</v>
      </c>
      <c r="I11" s="4">
        <v>12</v>
      </c>
      <c r="J11" s="4">
        <v>462</v>
      </c>
      <c r="K11" s="4">
        <v>3</v>
      </c>
      <c r="L11" s="4">
        <v>0</v>
      </c>
      <c r="M11" s="4">
        <v>41</v>
      </c>
      <c r="N11" s="4">
        <v>258</v>
      </c>
      <c r="O11" s="4">
        <v>160</v>
      </c>
      <c r="P11" s="4">
        <v>0</v>
      </c>
      <c r="Q11" s="4">
        <v>279</v>
      </c>
      <c r="R11" s="4">
        <v>48</v>
      </c>
      <c r="S11" s="4">
        <v>24</v>
      </c>
      <c r="T11" s="4">
        <v>138</v>
      </c>
      <c r="U11" s="4">
        <v>20</v>
      </c>
      <c r="V11" s="4">
        <v>0</v>
      </c>
      <c r="W11" s="4">
        <v>4</v>
      </c>
      <c r="X11" s="4">
        <v>1</v>
      </c>
      <c r="Y11" s="20"/>
      <c r="Z11" s="20"/>
      <c r="AA11" s="19"/>
    </row>
    <row r="12" spans="1:27" ht="19.5" customHeight="1">
      <c r="A12" s="22" t="s">
        <v>39</v>
      </c>
      <c r="B12" s="10" t="s">
        <v>35</v>
      </c>
      <c r="C12" s="4">
        <f aca="true" t="shared" si="2" ref="C12:X12">C13+C14</f>
        <v>661</v>
      </c>
      <c r="D12" s="4">
        <f t="shared" si="2"/>
        <v>4</v>
      </c>
      <c r="E12" s="4">
        <f t="shared" si="2"/>
        <v>0</v>
      </c>
      <c r="F12" s="4">
        <f t="shared" si="2"/>
        <v>38</v>
      </c>
      <c r="G12" s="4">
        <f t="shared" si="2"/>
        <v>256</v>
      </c>
      <c r="H12" s="4">
        <f t="shared" si="2"/>
        <v>362</v>
      </c>
      <c r="I12" s="4">
        <f t="shared" si="2"/>
        <v>1</v>
      </c>
      <c r="J12" s="4">
        <f t="shared" si="2"/>
        <v>664</v>
      </c>
      <c r="K12" s="4">
        <f t="shared" si="2"/>
        <v>2</v>
      </c>
      <c r="L12" s="4">
        <f t="shared" si="2"/>
        <v>0</v>
      </c>
      <c r="M12" s="4">
        <f t="shared" si="2"/>
        <v>49</v>
      </c>
      <c r="N12" s="4">
        <f t="shared" si="2"/>
        <v>281</v>
      </c>
      <c r="O12" s="4">
        <f t="shared" si="2"/>
        <v>326</v>
      </c>
      <c r="P12" s="4">
        <f t="shared" si="2"/>
        <v>6</v>
      </c>
      <c r="Q12" s="4">
        <f t="shared" si="2"/>
        <v>204</v>
      </c>
      <c r="R12" s="4">
        <f t="shared" si="2"/>
        <v>146</v>
      </c>
      <c r="S12" s="4">
        <f t="shared" si="2"/>
        <v>52</v>
      </c>
      <c r="T12" s="4">
        <f t="shared" si="2"/>
        <v>154</v>
      </c>
      <c r="U12" s="4">
        <f t="shared" si="2"/>
        <v>33</v>
      </c>
      <c r="V12" s="4">
        <f t="shared" si="2"/>
        <v>0</v>
      </c>
      <c r="W12" s="4">
        <f t="shared" si="2"/>
        <v>8</v>
      </c>
      <c r="X12" s="4">
        <f t="shared" si="2"/>
        <v>1</v>
      </c>
      <c r="Y12" s="18">
        <v>34</v>
      </c>
      <c r="Z12" s="18">
        <v>5</v>
      </c>
      <c r="AA12" s="19"/>
    </row>
    <row r="13" spans="1:27" ht="19.5" customHeight="1">
      <c r="A13" s="23"/>
      <c r="B13" s="10" t="s">
        <v>36</v>
      </c>
      <c r="C13" s="4">
        <v>333</v>
      </c>
      <c r="D13" s="4">
        <v>0</v>
      </c>
      <c r="E13" s="4">
        <v>0</v>
      </c>
      <c r="F13" s="4">
        <v>19</v>
      </c>
      <c r="G13" s="4">
        <v>130</v>
      </c>
      <c r="H13" s="4">
        <v>184</v>
      </c>
      <c r="I13" s="4">
        <v>0</v>
      </c>
      <c r="J13" s="4">
        <v>329</v>
      </c>
      <c r="K13" s="4">
        <v>1</v>
      </c>
      <c r="L13" s="4">
        <v>0</v>
      </c>
      <c r="M13" s="4">
        <v>16</v>
      </c>
      <c r="N13" s="4">
        <v>133</v>
      </c>
      <c r="O13" s="4">
        <v>173</v>
      </c>
      <c r="P13" s="4">
        <v>6</v>
      </c>
      <c r="Q13" s="5">
        <v>105</v>
      </c>
      <c r="R13" s="5">
        <v>83</v>
      </c>
      <c r="S13" s="5">
        <v>27</v>
      </c>
      <c r="T13" s="5">
        <v>80</v>
      </c>
      <c r="U13" s="5">
        <v>18</v>
      </c>
      <c r="V13" s="5">
        <v>0</v>
      </c>
      <c r="W13" s="5">
        <v>4</v>
      </c>
      <c r="X13" s="5">
        <v>1</v>
      </c>
      <c r="Y13" s="19"/>
      <c r="Z13" s="19"/>
      <c r="AA13" s="19"/>
    </row>
    <row r="14" spans="1:27" ht="19.5" customHeight="1">
      <c r="A14" s="24"/>
      <c r="B14" s="10" t="s">
        <v>37</v>
      </c>
      <c r="C14" s="4">
        <v>328</v>
      </c>
      <c r="D14" s="4">
        <v>4</v>
      </c>
      <c r="E14" s="4">
        <v>0</v>
      </c>
      <c r="F14" s="4">
        <v>19</v>
      </c>
      <c r="G14" s="4">
        <v>126</v>
      </c>
      <c r="H14" s="4">
        <v>178</v>
      </c>
      <c r="I14" s="4">
        <v>1</v>
      </c>
      <c r="J14" s="4">
        <v>335</v>
      </c>
      <c r="K14" s="4">
        <v>1</v>
      </c>
      <c r="L14" s="4">
        <v>0</v>
      </c>
      <c r="M14" s="4">
        <v>33</v>
      </c>
      <c r="N14" s="4">
        <v>148</v>
      </c>
      <c r="O14" s="4">
        <v>153</v>
      </c>
      <c r="P14" s="4">
        <v>0</v>
      </c>
      <c r="Q14" s="5">
        <v>99</v>
      </c>
      <c r="R14" s="5">
        <v>63</v>
      </c>
      <c r="S14" s="5">
        <v>25</v>
      </c>
      <c r="T14" s="5">
        <v>74</v>
      </c>
      <c r="U14" s="5">
        <v>15</v>
      </c>
      <c r="V14" s="5">
        <v>0</v>
      </c>
      <c r="W14" s="5">
        <v>4</v>
      </c>
      <c r="X14" s="5">
        <v>0</v>
      </c>
      <c r="Y14" s="20"/>
      <c r="Z14" s="20"/>
      <c r="AA14" s="19"/>
    </row>
    <row r="15" spans="1:27" ht="19.5" customHeight="1">
      <c r="A15" s="22" t="s">
        <v>40</v>
      </c>
      <c r="B15" s="10" t="s">
        <v>35</v>
      </c>
      <c r="C15" s="4">
        <f aca="true" t="shared" si="3" ref="C15:X15">C16+C17</f>
        <v>559</v>
      </c>
      <c r="D15" s="4">
        <f t="shared" si="3"/>
        <v>0</v>
      </c>
      <c r="E15" s="4">
        <f t="shared" si="3"/>
        <v>0</v>
      </c>
      <c r="F15" s="4">
        <f t="shared" si="3"/>
        <v>25</v>
      </c>
      <c r="G15" s="4">
        <f t="shared" si="3"/>
        <v>188</v>
      </c>
      <c r="H15" s="4">
        <f t="shared" si="3"/>
        <v>338</v>
      </c>
      <c r="I15" s="4">
        <f t="shared" si="3"/>
        <v>8</v>
      </c>
      <c r="J15" s="4">
        <f t="shared" si="3"/>
        <v>655</v>
      </c>
      <c r="K15" s="4">
        <f t="shared" si="3"/>
        <v>7</v>
      </c>
      <c r="L15" s="4">
        <f t="shared" si="3"/>
        <v>0</v>
      </c>
      <c r="M15" s="4">
        <f t="shared" si="3"/>
        <v>38</v>
      </c>
      <c r="N15" s="4">
        <f t="shared" si="3"/>
        <v>194</v>
      </c>
      <c r="O15" s="4">
        <f t="shared" si="3"/>
        <v>403</v>
      </c>
      <c r="P15" s="4">
        <f t="shared" si="3"/>
        <v>13</v>
      </c>
      <c r="Q15" s="4">
        <f t="shared" si="3"/>
        <v>369</v>
      </c>
      <c r="R15" s="4">
        <f t="shared" si="3"/>
        <v>141</v>
      </c>
      <c r="S15" s="4">
        <f t="shared" si="3"/>
        <v>47</v>
      </c>
      <c r="T15" s="4">
        <f t="shared" si="3"/>
        <v>187</v>
      </c>
      <c r="U15" s="4">
        <f t="shared" si="3"/>
        <v>22</v>
      </c>
      <c r="V15" s="4">
        <f t="shared" si="3"/>
        <v>1</v>
      </c>
      <c r="W15" s="4">
        <f t="shared" si="3"/>
        <v>5</v>
      </c>
      <c r="X15" s="4">
        <f t="shared" si="3"/>
        <v>0</v>
      </c>
      <c r="Y15" s="18">
        <v>17</v>
      </c>
      <c r="Z15" s="18">
        <v>7</v>
      </c>
      <c r="AA15" s="19"/>
    </row>
    <row r="16" spans="1:27" ht="19.5" customHeight="1">
      <c r="A16" s="23"/>
      <c r="B16" s="10" t="s">
        <v>36</v>
      </c>
      <c r="C16" s="4">
        <v>299</v>
      </c>
      <c r="D16" s="4">
        <v>0</v>
      </c>
      <c r="E16" s="4">
        <v>0</v>
      </c>
      <c r="F16" s="4">
        <v>14</v>
      </c>
      <c r="G16" s="4">
        <v>100</v>
      </c>
      <c r="H16" s="4">
        <v>179</v>
      </c>
      <c r="I16" s="4">
        <v>6</v>
      </c>
      <c r="J16" s="4">
        <v>338</v>
      </c>
      <c r="K16" s="4">
        <v>4</v>
      </c>
      <c r="L16" s="4">
        <v>0</v>
      </c>
      <c r="M16" s="4">
        <v>21</v>
      </c>
      <c r="N16" s="4">
        <v>98</v>
      </c>
      <c r="O16" s="4">
        <v>203</v>
      </c>
      <c r="P16" s="4">
        <v>12</v>
      </c>
      <c r="Q16" s="5">
        <v>177</v>
      </c>
      <c r="R16" s="5">
        <v>85</v>
      </c>
      <c r="S16" s="5">
        <v>15</v>
      </c>
      <c r="T16" s="5">
        <v>114</v>
      </c>
      <c r="U16" s="5">
        <v>10</v>
      </c>
      <c r="V16" s="5">
        <v>1</v>
      </c>
      <c r="W16" s="5">
        <v>2</v>
      </c>
      <c r="X16" s="5">
        <v>0</v>
      </c>
      <c r="Y16" s="19"/>
      <c r="Z16" s="19"/>
      <c r="AA16" s="19"/>
    </row>
    <row r="17" spans="1:27" ht="19.5" customHeight="1">
      <c r="A17" s="24"/>
      <c r="B17" s="10" t="s">
        <v>37</v>
      </c>
      <c r="C17" s="4">
        <v>260</v>
      </c>
      <c r="D17" s="4">
        <v>0</v>
      </c>
      <c r="E17" s="4">
        <v>0</v>
      </c>
      <c r="F17" s="4">
        <v>11</v>
      </c>
      <c r="G17" s="4">
        <v>88</v>
      </c>
      <c r="H17" s="4">
        <v>159</v>
      </c>
      <c r="I17" s="4">
        <v>2</v>
      </c>
      <c r="J17" s="4">
        <v>317</v>
      </c>
      <c r="K17" s="4">
        <v>3</v>
      </c>
      <c r="L17" s="4">
        <v>0</v>
      </c>
      <c r="M17" s="4">
        <v>17</v>
      </c>
      <c r="N17" s="4">
        <v>96</v>
      </c>
      <c r="O17" s="4">
        <v>200</v>
      </c>
      <c r="P17" s="4">
        <v>1</v>
      </c>
      <c r="Q17" s="5">
        <v>192</v>
      </c>
      <c r="R17" s="5">
        <v>56</v>
      </c>
      <c r="S17" s="5">
        <v>32</v>
      </c>
      <c r="T17" s="5">
        <v>73</v>
      </c>
      <c r="U17" s="5">
        <v>12</v>
      </c>
      <c r="V17" s="5">
        <v>0</v>
      </c>
      <c r="W17" s="5">
        <v>3</v>
      </c>
      <c r="X17" s="5">
        <v>0</v>
      </c>
      <c r="Y17" s="20"/>
      <c r="Z17" s="20"/>
      <c r="AA17" s="19"/>
    </row>
    <row r="18" spans="1:27" ht="19.5" customHeight="1">
      <c r="A18" s="22" t="s">
        <v>41</v>
      </c>
      <c r="B18" s="10" t="s">
        <v>35</v>
      </c>
      <c r="C18" s="4">
        <f aca="true" t="shared" si="4" ref="C18:X18">C19+C20</f>
        <v>1109</v>
      </c>
      <c r="D18" s="4">
        <f t="shared" si="4"/>
        <v>7</v>
      </c>
      <c r="E18" s="4">
        <f t="shared" si="4"/>
        <v>0</v>
      </c>
      <c r="F18" s="4">
        <f t="shared" si="4"/>
        <v>33</v>
      </c>
      <c r="G18" s="4">
        <f t="shared" si="4"/>
        <v>552</v>
      </c>
      <c r="H18" s="4">
        <f t="shared" si="4"/>
        <v>499</v>
      </c>
      <c r="I18" s="4">
        <f t="shared" si="4"/>
        <v>18</v>
      </c>
      <c r="J18" s="4">
        <f t="shared" si="4"/>
        <v>853</v>
      </c>
      <c r="K18" s="4">
        <f t="shared" si="4"/>
        <v>6</v>
      </c>
      <c r="L18" s="4">
        <f t="shared" si="4"/>
        <v>2</v>
      </c>
      <c r="M18" s="4">
        <f t="shared" si="4"/>
        <v>36</v>
      </c>
      <c r="N18" s="4">
        <f t="shared" si="4"/>
        <v>461</v>
      </c>
      <c r="O18" s="4">
        <f t="shared" si="4"/>
        <v>329</v>
      </c>
      <c r="P18" s="4">
        <f t="shared" si="4"/>
        <v>19</v>
      </c>
      <c r="Q18" s="4">
        <f t="shared" si="4"/>
        <v>734</v>
      </c>
      <c r="R18" s="4">
        <f t="shared" si="4"/>
        <v>166</v>
      </c>
      <c r="S18" s="4">
        <f t="shared" si="4"/>
        <v>103</v>
      </c>
      <c r="T18" s="4">
        <f t="shared" si="4"/>
        <v>248</v>
      </c>
      <c r="U18" s="4">
        <f t="shared" si="4"/>
        <v>31</v>
      </c>
      <c r="V18" s="4">
        <f t="shared" si="4"/>
        <v>2</v>
      </c>
      <c r="W18" s="4">
        <f t="shared" si="4"/>
        <v>5</v>
      </c>
      <c r="X18" s="4">
        <f t="shared" si="4"/>
        <v>1</v>
      </c>
      <c r="Y18" s="18">
        <v>39</v>
      </c>
      <c r="Z18" s="18">
        <v>0</v>
      </c>
      <c r="AA18" s="19"/>
    </row>
    <row r="19" spans="1:27" ht="19.5" customHeight="1">
      <c r="A19" s="23"/>
      <c r="B19" s="10" t="s">
        <v>36</v>
      </c>
      <c r="C19" s="4">
        <v>588</v>
      </c>
      <c r="D19" s="4">
        <v>5</v>
      </c>
      <c r="E19" s="4">
        <v>0</v>
      </c>
      <c r="F19" s="4">
        <v>18</v>
      </c>
      <c r="G19" s="4">
        <v>292</v>
      </c>
      <c r="H19" s="4">
        <v>258</v>
      </c>
      <c r="I19" s="4">
        <v>15</v>
      </c>
      <c r="J19" s="4">
        <v>461</v>
      </c>
      <c r="K19" s="4">
        <v>3</v>
      </c>
      <c r="L19" s="4">
        <v>1</v>
      </c>
      <c r="M19" s="4">
        <v>18</v>
      </c>
      <c r="N19" s="4">
        <v>249</v>
      </c>
      <c r="O19" s="4">
        <v>174</v>
      </c>
      <c r="P19" s="4">
        <v>16</v>
      </c>
      <c r="Q19" s="5">
        <v>392</v>
      </c>
      <c r="R19" s="5">
        <v>78</v>
      </c>
      <c r="S19" s="5">
        <v>51</v>
      </c>
      <c r="T19" s="5">
        <v>131</v>
      </c>
      <c r="U19" s="5">
        <v>16</v>
      </c>
      <c r="V19" s="5">
        <v>1</v>
      </c>
      <c r="W19" s="5">
        <v>1</v>
      </c>
      <c r="X19" s="5">
        <v>0</v>
      </c>
      <c r="Y19" s="19"/>
      <c r="Z19" s="19"/>
      <c r="AA19" s="19"/>
    </row>
    <row r="20" spans="1:27" ht="19.5" customHeight="1">
      <c r="A20" s="24"/>
      <c r="B20" s="10" t="s">
        <v>37</v>
      </c>
      <c r="C20" s="4">
        <v>521</v>
      </c>
      <c r="D20" s="4">
        <v>2</v>
      </c>
      <c r="E20" s="4">
        <v>0</v>
      </c>
      <c r="F20" s="4">
        <v>15</v>
      </c>
      <c r="G20" s="4">
        <v>260</v>
      </c>
      <c r="H20" s="4">
        <v>241</v>
      </c>
      <c r="I20" s="4">
        <v>3</v>
      </c>
      <c r="J20" s="4">
        <v>392</v>
      </c>
      <c r="K20" s="4">
        <v>3</v>
      </c>
      <c r="L20" s="4">
        <v>1</v>
      </c>
      <c r="M20" s="4">
        <v>18</v>
      </c>
      <c r="N20" s="4">
        <v>212</v>
      </c>
      <c r="O20" s="4">
        <v>155</v>
      </c>
      <c r="P20" s="4">
        <v>3</v>
      </c>
      <c r="Q20" s="5">
        <v>342</v>
      </c>
      <c r="R20" s="5">
        <v>88</v>
      </c>
      <c r="S20" s="5">
        <v>52</v>
      </c>
      <c r="T20" s="5">
        <v>117</v>
      </c>
      <c r="U20" s="5">
        <v>15</v>
      </c>
      <c r="V20" s="5">
        <v>1</v>
      </c>
      <c r="W20" s="5">
        <v>4</v>
      </c>
      <c r="X20" s="5">
        <v>1</v>
      </c>
      <c r="Y20" s="20"/>
      <c r="Z20" s="20"/>
      <c r="AA20" s="19"/>
    </row>
    <row r="21" spans="1:27" ht="19.5" customHeight="1">
      <c r="A21" s="22" t="s">
        <v>42</v>
      </c>
      <c r="B21" s="10" t="s">
        <v>35</v>
      </c>
      <c r="C21" s="4">
        <f aca="true" t="shared" si="5" ref="C21:X21">C22+C23</f>
        <v>571</v>
      </c>
      <c r="D21" s="4">
        <f t="shared" si="5"/>
        <v>4</v>
      </c>
      <c r="E21" s="4">
        <f t="shared" si="5"/>
        <v>0</v>
      </c>
      <c r="F21" s="4">
        <f t="shared" si="5"/>
        <v>16</v>
      </c>
      <c r="G21" s="4">
        <f t="shared" si="5"/>
        <v>266</v>
      </c>
      <c r="H21" s="4">
        <f t="shared" si="5"/>
        <v>277</v>
      </c>
      <c r="I21" s="4">
        <f t="shared" si="5"/>
        <v>8</v>
      </c>
      <c r="J21" s="4">
        <f t="shared" si="5"/>
        <v>915</v>
      </c>
      <c r="K21" s="4">
        <f t="shared" si="5"/>
        <v>2</v>
      </c>
      <c r="L21" s="4">
        <f t="shared" si="5"/>
        <v>0</v>
      </c>
      <c r="M21" s="4">
        <f t="shared" si="5"/>
        <v>34</v>
      </c>
      <c r="N21" s="4">
        <f t="shared" si="5"/>
        <v>229</v>
      </c>
      <c r="O21" s="4">
        <f t="shared" si="5"/>
        <v>646</v>
      </c>
      <c r="P21" s="4">
        <f t="shared" si="5"/>
        <v>4</v>
      </c>
      <c r="Q21" s="4">
        <f t="shared" si="5"/>
        <v>262</v>
      </c>
      <c r="R21" s="4">
        <f t="shared" si="5"/>
        <v>103</v>
      </c>
      <c r="S21" s="4">
        <f t="shared" si="5"/>
        <v>54</v>
      </c>
      <c r="T21" s="4">
        <f t="shared" si="5"/>
        <v>79</v>
      </c>
      <c r="U21" s="4">
        <f t="shared" si="5"/>
        <v>15</v>
      </c>
      <c r="V21" s="4">
        <f t="shared" si="5"/>
        <v>2</v>
      </c>
      <c r="W21" s="4">
        <f t="shared" si="5"/>
        <v>1</v>
      </c>
      <c r="X21" s="4">
        <f t="shared" si="5"/>
        <v>0</v>
      </c>
      <c r="Y21" s="18">
        <v>18</v>
      </c>
      <c r="Z21" s="18">
        <v>1</v>
      </c>
      <c r="AA21" s="19"/>
    </row>
    <row r="22" spans="1:27" ht="19.5" customHeight="1">
      <c r="A22" s="23"/>
      <c r="B22" s="10" t="s">
        <v>36</v>
      </c>
      <c r="C22" s="4">
        <v>297</v>
      </c>
      <c r="D22" s="4">
        <v>3</v>
      </c>
      <c r="E22" s="4">
        <v>0</v>
      </c>
      <c r="F22" s="4">
        <v>11</v>
      </c>
      <c r="G22" s="4">
        <v>146</v>
      </c>
      <c r="H22" s="4">
        <v>130</v>
      </c>
      <c r="I22" s="4">
        <v>7</v>
      </c>
      <c r="J22" s="4">
        <v>454</v>
      </c>
      <c r="K22" s="4">
        <v>0</v>
      </c>
      <c r="L22" s="4">
        <v>0</v>
      </c>
      <c r="M22" s="4">
        <v>14</v>
      </c>
      <c r="N22" s="4">
        <v>119</v>
      </c>
      <c r="O22" s="4">
        <v>318</v>
      </c>
      <c r="P22" s="4">
        <v>3</v>
      </c>
      <c r="Q22" s="5">
        <v>119</v>
      </c>
      <c r="R22" s="5">
        <v>51</v>
      </c>
      <c r="S22" s="5">
        <v>26</v>
      </c>
      <c r="T22" s="5">
        <v>37</v>
      </c>
      <c r="U22" s="5">
        <v>6</v>
      </c>
      <c r="V22" s="5">
        <v>1</v>
      </c>
      <c r="W22" s="5">
        <v>0</v>
      </c>
      <c r="X22" s="5">
        <v>0</v>
      </c>
      <c r="Y22" s="19"/>
      <c r="Z22" s="19"/>
      <c r="AA22" s="19"/>
    </row>
    <row r="23" spans="1:27" ht="19.5" customHeight="1">
      <c r="A23" s="24"/>
      <c r="B23" s="10" t="s">
        <v>37</v>
      </c>
      <c r="C23" s="4">
        <v>274</v>
      </c>
      <c r="D23" s="4">
        <v>1</v>
      </c>
      <c r="E23" s="4">
        <v>0</v>
      </c>
      <c r="F23" s="4">
        <v>5</v>
      </c>
      <c r="G23" s="4">
        <v>120</v>
      </c>
      <c r="H23" s="4">
        <v>147</v>
      </c>
      <c r="I23" s="4">
        <v>1</v>
      </c>
      <c r="J23" s="4">
        <v>461</v>
      </c>
      <c r="K23" s="4">
        <v>2</v>
      </c>
      <c r="L23" s="4">
        <v>0</v>
      </c>
      <c r="M23" s="4">
        <v>20</v>
      </c>
      <c r="N23" s="4">
        <v>110</v>
      </c>
      <c r="O23" s="4">
        <v>328</v>
      </c>
      <c r="P23" s="4">
        <v>1</v>
      </c>
      <c r="Q23" s="5">
        <v>143</v>
      </c>
      <c r="R23" s="5">
        <v>52</v>
      </c>
      <c r="S23" s="5">
        <v>28</v>
      </c>
      <c r="T23" s="5">
        <v>42</v>
      </c>
      <c r="U23" s="5">
        <v>9</v>
      </c>
      <c r="V23" s="5">
        <v>1</v>
      </c>
      <c r="W23" s="5">
        <v>1</v>
      </c>
      <c r="X23" s="5">
        <v>0</v>
      </c>
      <c r="Y23" s="20"/>
      <c r="Z23" s="20"/>
      <c r="AA23" s="19"/>
    </row>
    <row r="24" spans="1:27" ht="19.5" customHeight="1">
      <c r="A24" s="22" t="s">
        <v>43</v>
      </c>
      <c r="B24" s="10" t="s">
        <v>35</v>
      </c>
      <c r="C24" s="4">
        <f aca="true" t="shared" si="6" ref="C24:X24">C25+C26</f>
        <v>167</v>
      </c>
      <c r="D24" s="4">
        <f t="shared" si="6"/>
        <v>1</v>
      </c>
      <c r="E24" s="4">
        <f t="shared" si="6"/>
        <v>0</v>
      </c>
      <c r="F24" s="4">
        <f t="shared" si="6"/>
        <v>1</v>
      </c>
      <c r="G24" s="4">
        <f t="shared" si="6"/>
        <v>86</v>
      </c>
      <c r="H24" s="4">
        <f t="shared" si="6"/>
        <v>71</v>
      </c>
      <c r="I24" s="4">
        <f t="shared" si="6"/>
        <v>8</v>
      </c>
      <c r="J24" s="4">
        <f t="shared" si="6"/>
        <v>200</v>
      </c>
      <c r="K24" s="4">
        <f t="shared" si="6"/>
        <v>0</v>
      </c>
      <c r="L24" s="4">
        <f t="shared" si="6"/>
        <v>0</v>
      </c>
      <c r="M24" s="4">
        <f t="shared" si="6"/>
        <v>6</v>
      </c>
      <c r="N24" s="4">
        <f t="shared" si="6"/>
        <v>97</v>
      </c>
      <c r="O24" s="4">
        <f t="shared" si="6"/>
        <v>94</v>
      </c>
      <c r="P24" s="4">
        <f t="shared" si="6"/>
        <v>3</v>
      </c>
      <c r="Q24" s="4">
        <f t="shared" si="6"/>
        <v>64</v>
      </c>
      <c r="R24" s="4">
        <f t="shared" si="6"/>
        <v>154</v>
      </c>
      <c r="S24" s="4">
        <f t="shared" si="6"/>
        <v>23</v>
      </c>
      <c r="T24" s="4">
        <f t="shared" si="6"/>
        <v>148</v>
      </c>
      <c r="U24" s="4">
        <f t="shared" si="6"/>
        <v>19</v>
      </c>
      <c r="V24" s="4">
        <f t="shared" si="6"/>
        <v>0</v>
      </c>
      <c r="W24" s="4">
        <f t="shared" si="6"/>
        <v>1</v>
      </c>
      <c r="X24" s="4">
        <f t="shared" si="6"/>
        <v>0</v>
      </c>
      <c r="Y24" s="18">
        <v>16</v>
      </c>
      <c r="Z24" s="18">
        <v>1</v>
      </c>
      <c r="AA24" s="19"/>
    </row>
    <row r="25" spans="1:27" ht="19.5" customHeight="1">
      <c r="A25" s="23"/>
      <c r="B25" s="10" t="s">
        <v>36</v>
      </c>
      <c r="C25" s="4">
        <v>91</v>
      </c>
      <c r="D25" s="4">
        <v>1</v>
      </c>
      <c r="E25" s="4">
        <v>0</v>
      </c>
      <c r="F25" s="4">
        <v>1</v>
      </c>
      <c r="G25" s="4">
        <v>43</v>
      </c>
      <c r="H25" s="4">
        <v>39</v>
      </c>
      <c r="I25" s="4">
        <v>7</v>
      </c>
      <c r="J25" s="4">
        <v>89</v>
      </c>
      <c r="K25" s="4">
        <v>0</v>
      </c>
      <c r="L25" s="4">
        <v>0</v>
      </c>
      <c r="M25" s="4">
        <v>3</v>
      </c>
      <c r="N25" s="4">
        <v>44</v>
      </c>
      <c r="O25" s="4">
        <v>39</v>
      </c>
      <c r="P25" s="4">
        <v>3</v>
      </c>
      <c r="Q25" s="5">
        <v>31</v>
      </c>
      <c r="R25" s="5">
        <v>75</v>
      </c>
      <c r="S25" s="5">
        <v>13</v>
      </c>
      <c r="T25" s="5">
        <v>73</v>
      </c>
      <c r="U25" s="5">
        <v>11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24"/>
      <c r="B26" s="10" t="s">
        <v>37</v>
      </c>
      <c r="C26" s="4">
        <v>76</v>
      </c>
      <c r="D26" s="4">
        <v>0</v>
      </c>
      <c r="E26" s="4">
        <v>0</v>
      </c>
      <c r="F26" s="4">
        <v>0</v>
      </c>
      <c r="G26" s="4">
        <v>43</v>
      </c>
      <c r="H26" s="4">
        <v>32</v>
      </c>
      <c r="I26" s="4">
        <v>1</v>
      </c>
      <c r="J26" s="4">
        <v>111</v>
      </c>
      <c r="K26" s="4">
        <v>0</v>
      </c>
      <c r="L26" s="4">
        <v>0</v>
      </c>
      <c r="M26" s="4">
        <v>3</v>
      </c>
      <c r="N26" s="4">
        <v>53</v>
      </c>
      <c r="O26" s="4">
        <v>55</v>
      </c>
      <c r="P26" s="4">
        <v>0</v>
      </c>
      <c r="Q26" s="5">
        <v>33</v>
      </c>
      <c r="R26" s="5">
        <v>79</v>
      </c>
      <c r="S26" s="5">
        <v>10</v>
      </c>
      <c r="T26" s="5">
        <v>75</v>
      </c>
      <c r="U26" s="5">
        <v>8</v>
      </c>
      <c r="V26" s="5">
        <v>0</v>
      </c>
      <c r="W26" s="5">
        <v>1</v>
      </c>
      <c r="X26" s="5">
        <v>0</v>
      </c>
      <c r="Y26" s="20"/>
      <c r="Z26" s="20"/>
      <c r="AA26" s="19"/>
    </row>
    <row r="27" spans="1:27" ht="19.5" customHeight="1">
      <c r="A27" s="22" t="s">
        <v>44</v>
      </c>
      <c r="B27" s="10" t="s">
        <v>35</v>
      </c>
      <c r="C27" s="4">
        <f aca="true" t="shared" si="7" ref="C27:X27">C28+C29</f>
        <v>114</v>
      </c>
      <c r="D27" s="4">
        <f t="shared" si="7"/>
        <v>0</v>
      </c>
      <c r="E27" s="4">
        <f t="shared" si="7"/>
        <v>0</v>
      </c>
      <c r="F27" s="4">
        <f t="shared" si="7"/>
        <v>0</v>
      </c>
      <c r="G27" s="4">
        <f t="shared" si="7"/>
        <v>68</v>
      </c>
      <c r="H27" s="4">
        <f t="shared" si="7"/>
        <v>46</v>
      </c>
      <c r="I27" s="4">
        <f t="shared" si="7"/>
        <v>0</v>
      </c>
      <c r="J27" s="4">
        <f t="shared" si="7"/>
        <v>92</v>
      </c>
      <c r="K27" s="4">
        <f t="shared" si="7"/>
        <v>0</v>
      </c>
      <c r="L27" s="4">
        <f t="shared" si="7"/>
        <v>0</v>
      </c>
      <c r="M27" s="4">
        <f t="shared" si="7"/>
        <v>3</v>
      </c>
      <c r="N27" s="4">
        <f t="shared" si="7"/>
        <v>37</v>
      </c>
      <c r="O27" s="4">
        <f t="shared" si="7"/>
        <v>52</v>
      </c>
      <c r="P27" s="4">
        <f t="shared" si="7"/>
        <v>0</v>
      </c>
      <c r="Q27" s="4">
        <f t="shared" si="7"/>
        <v>40</v>
      </c>
      <c r="R27" s="4">
        <f t="shared" si="7"/>
        <v>42</v>
      </c>
      <c r="S27" s="4">
        <f t="shared" si="7"/>
        <v>9</v>
      </c>
      <c r="T27" s="4">
        <f t="shared" si="7"/>
        <v>37</v>
      </c>
      <c r="U27" s="4">
        <f t="shared" si="7"/>
        <v>12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18">
        <v>3</v>
      </c>
      <c r="Z27" s="18">
        <v>1</v>
      </c>
      <c r="AA27" s="19"/>
    </row>
    <row r="28" spans="1:27" ht="19.5" customHeight="1">
      <c r="A28" s="23"/>
      <c r="B28" s="10" t="s">
        <v>36</v>
      </c>
      <c r="C28" s="4">
        <v>62</v>
      </c>
      <c r="D28" s="4">
        <v>0</v>
      </c>
      <c r="E28" s="4">
        <v>0</v>
      </c>
      <c r="F28" s="4">
        <v>0</v>
      </c>
      <c r="G28" s="4">
        <v>38</v>
      </c>
      <c r="H28" s="4">
        <v>24</v>
      </c>
      <c r="I28" s="4">
        <v>0</v>
      </c>
      <c r="J28" s="4">
        <v>42</v>
      </c>
      <c r="K28" s="4">
        <v>0</v>
      </c>
      <c r="L28" s="4">
        <v>0</v>
      </c>
      <c r="M28" s="4">
        <v>1</v>
      </c>
      <c r="N28" s="4">
        <v>18</v>
      </c>
      <c r="O28" s="4">
        <v>23</v>
      </c>
      <c r="P28" s="4">
        <v>0</v>
      </c>
      <c r="Q28" s="5">
        <v>20</v>
      </c>
      <c r="R28" s="5">
        <v>26</v>
      </c>
      <c r="S28" s="5">
        <v>6</v>
      </c>
      <c r="T28" s="5">
        <v>22</v>
      </c>
      <c r="U28" s="5">
        <v>11</v>
      </c>
      <c r="V28" s="5">
        <v>0</v>
      </c>
      <c r="W28" s="5">
        <v>0</v>
      </c>
      <c r="X28" s="5">
        <v>0</v>
      </c>
      <c r="Y28" s="19"/>
      <c r="Z28" s="19"/>
      <c r="AA28" s="19"/>
    </row>
    <row r="29" spans="1:27" ht="22.5" customHeight="1">
      <c r="A29" s="24"/>
      <c r="B29" s="10" t="s">
        <v>37</v>
      </c>
      <c r="C29" s="4">
        <v>52</v>
      </c>
      <c r="D29" s="4">
        <v>0</v>
      </c>
      <c r="E29" s="4">
        <v>0</v>
      </c>
      <c r="F29" s="4">
        <v>0</v>
      </c>
      <c r="G29" s="4">
        <v>30</v>
      </c>
      <c r="H29" s="4">
        <v>22</v>
      </c>
      <c r="I29" s="4">
        <v>0</v>
      </c>
      <c r="J29" s="4">
        <v>50</v>
      </c>
      <c r="K29" s="4">
        <v>0</v>
      </c>
      <c r="L29" s="4">
        <v>0</v>
      </c>
      <c r="M29" s="4">
        <v>2</v>
      </c>
      <c r="N29" s="4">
        <v>19</v>
      </c>
      <c r="O29" s="4">
        <v>29</v>
      </c>
      <c r="P29" s="4">
        <v>0</v>
      </c>
      <c r="Q29" s="5">
        <v>20</v>
      </c>
      <c r="R29" s="5">
        <v>16</v>
      </c>
      <c r="S29" s="5">
        <v>3</v>
      </c>
      <c r="T29" s="5">
        <v>15</v>
      </c>
      <c r="U29" s="5">
        <v>1</v>
      </c>
      <c r="V29" s="5">
        <v>0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L4:M4"/>
    <mergeCell ref="N4:N5"/>
    <mergeCell ref="H4:H5"/>
    <mergeCell ref="I4:I5"/>
    <mergeCell ref="J4:J5"/>
    <mergeCell ref="K4:K5"/>
    <mergeCell ref="B3:B5"/>
    <mergeCell ref="G4:G5"/>
    <mergeCell ref="A27:A29"/>
    <mergeCell ref="A6:A8"/>
    <mergeCell ref="A12:A14"/>
    <mergeCell ref="A15:A17"/>
    <mergeCell ref="A18:A20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Q3:Q5"/>
    <mergeCell ref="J3:P3"/>
    <mergeCell ref="C3:I3"/>
    <mergeCell ref="U3:U5"/>
    <mergeCell ref="V3:V5"/>
    <mergeCell ref="W3:W5"/>
    <mergeCell ref="D4:D5"/>
    <mergeCell ref="E4:F4"/>
    <mergeCell ref="O4:O5"/>
    <mergeCell ref="P4:P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2010-09-14T05:50:18Z</cp:lastPrinted>
  <dcterms:created xsi:type="dcterms:W3CDTF">2010-05-20T00:25:04Z</dcterms:created>
  <dcterms:modified xsi:type="dcterms:W3CDTF">2013-11-25T08:31:55Z</dcterms:modified>
  <cp:category/>
  <cp:version/>
  <cp:contentType/>
  <cp:contentStatus/>
</cp:coreProperties>
</file>