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1" activeTab="0"/>
  </bookViews>
  <sheets>
    <sheet name="8501" sheetId="1" r:id="rId1"/>
    <sheet name="8501續" sheetId="2" r:id="rId2"/>
    <sheet name="8502" sheetId="3" r:id="rId3"/>
    <sheet name="8502續" sheetId="4" r:id="rId4"/>
    <sheet name="8503" sheetId="5" r:id="rId5"/>
    <sheet name="8503續" sheetId="6" r:id="rId6"/>
    <sheet name="8504" sheetId="7" r:id="rId7"/>
    <sheet name="8504續" sheetId="8" r:id="rId8"/>
    <sheet name="8505" sheetId="9" r:id="rId9"/>
    <sheet name="8505續" sheetId="10" r:id="rId10"/>
    <sheet name="8506" sheetId="11" r:id="rId11"/>
    <sheet name="8506續" sheetId="12" r:id="rId12"/>
    <sheet name="8507" sheetId="13" r:id="rId13"/>
    <sheet name="8507續" sheetId="14" r:id="rId14"/>
    <sheet name="8508" sheetId="15" r:id="rId15"/>
    <sheet name="8508續" sheetId="16" r:id="rId16"/>
    <sheet name="8509" sheetId="17" r:id="rId17"/>
    <sheet name="8509續" sheetId="18" r:id="rId18"/>
    <sheet name="8510" sheetId="19" r:id="rId19"/>
    <sheet name="8510續" sheetId="20" r:id="rId20"/>
    <sheet name="8511" sheetId="21" r:id="rId21"/>
    <sheet name="8511續" sheetId="22" r:id="rId22"/>
    <sheet name="8512" sheetId="23" r:id="rId23"/>
    <sheet name="8512續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<sst xmlns="http://schemas.openxmlformats.org/spreadsheetml/2006/main" count="1428" uniqueCount="117">
  <si>
    <t>計</t>
  </si>
  <si>
    <t>男</t>
  </si>
  <si>
    <t>女</t>
  </si>
  <si>
    <t>金馬地區</t>
  </si>
  <si>
    <t>計</t>
  </si>
  <si>
    <t>男</t>
  </si>
  <si>
    <t>女</t>
  </si>
  <si>
    <t>計</t>
  </si>
  <si>
    <t>男</t>
  </si>
  <si>
    <t>女</t>
  </si>
  <si>
    <t>終止收養人數</t>
  </si>
  <si>
    <t>已認領</t>
  </si>
  <si>
    <t>未認嶺</t>
  </si>
  <si>
    <t>計</t>
  </si>
  <si>
    <t>男</t>
  </si>
  <si>
    <t>女</t>
  </si>
  <si>
    <t>計</t>
  </si>
  <si>
    <t>男</t>
  </si>
  <si>
    <t>女</t>
  </si>
  <si>
    <t>計</t>
  </si>
  <si>
    <t>男</t>
  </si>
  <si>
    <t>女</t>
  </si>
  <si>
    <t xml:space="preserve">1、本國男子與外國女子結婚9對，計有：南區2對、中區1對、安南區6對、本國女子與外國男子結婚8對,計有：東區3對、南區1對、北區1對、安平區1對。                                                                                                                                                                                         </t>
  </si>
  <si>
    <t xml:space="preserve">1、本國男子與外國女子結婚12對，計有：東區4對、南區2對、西區2對、中區2對、安南區4對、本國女子與外國男子結婚5對,計有：南區1對、北區3對、中區1對。                                                                                                                                                                                         </t>
  </si>
  <si>
    <t xml:space="preserve">1、本國男子與外國女子結婚14對，計有：東區1對、南區6對、北區3對、安南區4對、本國女子與外國男子結婚5對,計有：東區2對、西區1對、中區2對。                                                                                                                                                                                         </t>
  </si>
  <si>
    <t>1、本國男子與外國女子結婚5對，計有：西區1對、中區1對、安南區3對、本國女子與外國男子結婚6對，計有：東區4對、南區2對。                                                                                2、本國女子與外國男子離婚1對，計有：北區1對。                                                                                                                                                                                                              3、84年12月31日以前從其他鄉鎮市區遷出，於85年元月15日以前遷入，計有48戶、208口不列入本月統計。</t>
  </si>
  <si>
    <t>1、本國男子與外國女子結婚6對，計有：東區1對、南區3對、安南區2對、本國女子與外國男子結婚6對,計有：東區4對、西區2對。                                                                                                                                                                                         2、本國女子與外國男子離婚1對，計有：西區1對、本國男子與外國女子離婚1對，計有：北區1對。</t>
  </si>
  <si>
    <t xml:space="preserve">1、本國男子與外國女子結婚7對，計有：東區1對、南區1對、西區1對、北區1對、安南區2對、安平區1對。本國女子與外國男子結婚6對,計有：東區2對、北區2對、安平區2對。 </t>
  </si>
  <si>
    <t>1、本國男子與外國女子結婚10對，計有：東區2對、南區3對、中區1對、安南區4對、本國女子與外國男子結婚6對,計有：東區2對、南區1對、北區3對。                                                                                                                                                                                         2、本國女子與外國男子離婚1對，計有：北區1對。</t>
  </si>
  <si>
    <t>1、本國男子與外國女子結婚15對，計有：東區2對、南區1對、北區2對、中區1對、安南區8對、安平區1對。本國女子與外國男子結婚11對，計有：東區5對、南區1對、北區2對、中區1對、安南區2對。                                                                                                                              2、本國女子與外國男子離婚2對，計有：西區2對。                                                                                                                                                                                                                                                          3、85年12月31日以前從其他鄉鎮市區遷出，於次年1月15日遷入共計34戶、152口業經列入本月統計。</t>
  </si>
  <si>
    <t xml:space="preserve"> </t>
  </si>
  <si>
    <t>1、本國男子與外國女子結婚9對，計有：東區2對、西區1對、北區3對、安南區2對、本國女子與外國男子結婚8對,計有：東區6對、安南區1對、安平區1對。                                                                                                                                                                                         2、本國男子與外國女子離婚1對，計有：北區1對。</t>
  </si>
  <si>
    <t>1、本國男子與外國女子結婚10對，計有：東區2對、南區1對、北區1對、中區1對、安南區4對、安平區1對、本國女子與外國男子結婚5對,計有：東區1對、安南區3對、安平區1對。                                                                                                                                                                                         2、本國女子與外國男子離婚1對，計有：北區1對。</t>
  </si>
  <si>
    <t>1、本國男子與外國女子結婚19對，計有：東區5對、南區2對、西區1對、北區4對、中區1對、安南區5對、安平區5對、本國女子與外國男子結婚5對,計有：東區4對、南區1對。                                                                                                                                                                                         2、本國女子與外國男子離婚1對，計有：北區1對。</t>
  </si>
  <si>
    <t xml:space="preserve">               臺 南 (市) 村 里 鄰 戶 口 數 暨 戶 籍 動 態 登 記 數 按 性 別 登 記 項 目 及 區 域 分 
民國85年09月   </t>
  </si>
  <si>
    <t>人口數(月底)</t>
  </si>
  <si>
    <t>自本省他縣(市)</t>
  </si>
  <si>
    <t>自本縣(市)他鄉鎮市區</t>
  </si>
  <si>
    <t>往本省他縣(市)</t>
  </si>
  <si>
    <t>往本縣(市)他鄉鎮市區</t>
  </si>
  <si>
    <t>其他省(市)</t>
  </si>
  <si>
    <t xml:space="preserve">               臺 南 (市) 村 里 鄰 戶 口 數 暨 戶 籍 動 態 登 記 數 按 性 別 登 記 項 目 及 區 域 分 
民國85年10月   </t>
  </si>
  <si>
    <t xml:space="preserve">               臺 南 (市) 村 里 鄰 戶 口 數 暨 戶 籍 動 態 登 記 數 按 性 別 登 記 項 目 及 區 域 分 
民國85年11月   </t>
  </si>
  <si>
    <t xml:space="preserve">               臺 南 (市) 村 里 鄰 戶 口 數 暨 戶 籍 動 態 登 記 數 按 性 別 登 記 項 目 及 區 域 分 
民國85年01月   </t>
  </si>
  <si>
    <t xml:space="preserve">               臺 南 (市) 村 里 鄰 戶 口 數 暨 戶 籍 動 態 登 記 數 按 性 別 登 記 項 目 及 區 域 分 
民國85年02月   </t>
  </si>
  <si>
    <t xml:space="preserve">               臺 南 (市) 村 里 鄰 戶 口 數 暨 戶 籍 動 態 登 記 數 按 性 別 登 記 項 目 及 區 域 分 
民國85年03月   </t>
  </si>
  <si>
    <t xml:space="preserve">               臺 南 (市) 村 里 鄰 戶 口 數 暨 戶 籍 動 態 登 記 數 按 性 別 登 記 項 目 及 區 域 分 
民國85年04月   </t>
  </si>
  <si>
    <t xml:space="preserve">               臺 南 (市) 村 里 鄰 戶 口 數 暨 戶 籍 動 態 登 記 數 按 性 別 登 記 項 目 及 區 域 分 
民國85年05月   </t>
  </si>
  <si>
    <t xml:space="preserve">               臺 南 (市) 村 里 鄰 戶 口 數 暨 戶 籍 動 態 登 記 數 按 性 別 登 記 項 目 及 區 域 分 
民國85年06月   </t>
  </si>
  <si>
    <t xml:space="preserve">               臺 南 (市) 村 里 鄰 戶 口 數 暨 戶 籍 動 態 登 記 數 按 性 別 登 記 項 目 及 區 域 分 
民國85年07月   </t>
  </si>
  <si>
    <t xml:space="preserve">               臺 南 (市) 村 里 鄰 戶 口 數 暨 戶 籍 動 態 登 記 數 按 性 別 登 記 項 目 及 區 域 分 
民國85年08月   </t>
  </si>
  <si>
    <t xml:space="preserve">               臺 南 (市) 村 里 鄰 戶 口 數 暨 戶 籍 動 態 登 記 數 按 性 別 登 記 項 目 及 區 域 分 
民國85年12月   </t>
  </si>
  <si>
    <t xml:space="preserve">臺 南 (市) 村 鄰 口 數 暨 戶 籍 動 態 登 記 數 按 性 別 登 記 項 目 及 區 域 分 (續) 
民國85年01月   </t>
  </si>
  <si>
    <t>同一鄉(鎮市區)內之住址變更人數</t>
  </si>
  <si>
    <t xml:space="preserve">臺 南 (市) 村 鄰 口 數 暨 戶 籍 動 態 登 記 數 按 性 別 登 記 項 目 及 區 域 分 (續) 
民國85年02月   </t>
  </si>
  <si>
    <t xml:space="preserve">臺 南 (市) 村 鄰 口 數 暨 戶 籍 動 態 登 記 數 按 性 別 登 記 項 目 及 區 域 分 (續) 
民國85年03月   </t>
  </si>
  <si>
    <t xml:space="preserve">臺 南 (市) 村 鄰 口 數 暨 戶 籍 動 態 登 記 數 按 性 別 登 記 項 目 及 區 域 分 (續) 
民國85年04月   </t>
  </si>
  <si>
    <t xml:space="preserve">臺 南 (市) 村 鄰 口 數 暨 戶 籍 動 態 登 記 數 按 性 別 登 記 項 目 及 區 域 分 (續) 
民國85年05月   </t>
  </si>
  <si>
    <t xml:space="preserve">臺 南 (市) 村 鄰 口 數 暨 戶 籍 動 態 登 記 數 按 性 別 登 記 項 目 及 區 域 分 (續) 
民國85年06月   </t>
  </si>
  <si>
    <t xml:space="preserve">臺 南 (市) 村 鄰 口 數 暨 戶 籍 動 態 登 記 數 按 性 別 登 記 項 目 及 區 域 分 (續) 
民國85年07月   </t>
  </si>
  <si>
    <t xml:space="preserve">臺 南 (市) 村 鄰 口 數 暨 戶 籍 動 態 登 記 數 按 性 別 登 記 項 目 及 區 域 分 (續) 
民國85年08月   </t>
  </si>
  <si>
    <t xml:space="preserve">臺 南 (市) 村 鄰 口 數 暨 戶 籍 動 態 登 記 數 按 性 別 登 記 項 目 及 區 域 分 (續) 
民國85年09月   </t>
  </si>
  <si>
    <t xml:space="preserve">臺 南 (市) 村 鄰 口 數 暨 戶 籍 動 態 登 記 數 按 性 別 登 記 項 目 及 區 域 分 (續) 
民國85年10月   </t>
  </si>
  <si>
    <t xml:space="preserve">臺 南 (市) 村 鄰 口 數 暨 戶 籍 動 態 登 記 數 按 性 別 登 記 項 目 及 區 域 分 (續) 
民國85年11月   </t>
  </si>
  <si>
    <t xml:space="preserve">臺 南 (市) 村 鄰 口 數 暨 戶 籍 動 態 登 記 數 按 性 別 登 記 項 目 及 區 域 分 (續) 
民國85年12月   </t>
  </si>
  <si>
    <t>區  域  別</t>
  </si>
  <si>
    <t>性     別</t>
  </si>
  <si>
    <t>遷  入</t>
  </si>
  <si>
    <t>遷  出</t>
  </si>
  <si>
    <t>合    計</t>
  </si>
  <si>
    <t>婚    生</t>
  </si>
  <si>
    <t>嬰        兒       出       生       總       數</t>
  </si>
  <si>
    <t>非    婚    生</t>
  </si>
  <si>
    <t>棄    兒</t>
  </si>
  <si>
    <t>遺  腹  子</t>
  </si>
  <si>
    <t>雙     生</t>
  </si>
  <si>
    <t>三 生 以 上</t>
  </si>
  <si>
    <t>死 亡 人 數</t>
  </si>
  <si>
    <t>認 領 人 數</t>
  </si>
  <si>
    <t>收 養 人 數</t>
  </si>
  <si>
    <t>結 婚 對 像</t>
  </si>
  <si>
    <t>離 婚 對 像</t>
  </si>
  <si>
    <t>區   域   別</t>
  </si>
  <si>
    <t>性       別</t>
  </si>
  <si>
    <t>鄰  數(月底)</t>
  </si>
  <si>
    <t>戶  數(月底)</t>
  </si>
  <si>
    <t>村 里 數(月底)</t>
  </si>
  <si>
    <t>合     計</t>
  </si>
  <si>
    <t>自  外  國</t>
  </si>
  <si>
    <t>自  他  省  (市)</t>
  </si>
  <si>
    <t>臺 北 市</t>
  </si>
  <si>
    <t>高 雄 市</t>
  </si>
  <si>
    <t>取 得 國 籍</t>
  </si>
  <si>
    <t>其     他</t>
  </si>
  <si>
    <r>
      <t>遷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數</t>
    </r>
  </si>
  <si>
    <r>
      <t>遷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數</t>
    </r>
  </si>
  <si>
    <t>往  外  國</t>
  </si>
  <si>
    <t>往  他  省  (市)</t>
  </si>
  <si>
    <t>喪 失 國 籍</t>
  </si>
  <si>
    <t>其     他</t>
  </si>
  <si>
    <t>總   計</t>
  </si>
  <si>
    <t>東   區</t>
  </si>
  <si>
    <t>南   區</t>
  </si>
  <si>
    <t>西   區</t>
  </si>
  <si>
    <t>北   區</t>
  </si>
  <si>
    <t>中 西 區</t>
  </si>
  <si>
    <t>安 南 區</t>
  </si>
  <si>
    <t>安 平 區</t>
  </si>
  <si>
    <t>總   計</t>
  </si>
  <si>
    <t>東   區</t>
  </si>
  <si>
    <t>南   區</t>
  </si>
  <si>
    <t>西   區</t>
  </si>
  <si>
    <t>北   區</t>
  </si>
  <si>
    <t>中 西 區</t>
  </si>
  <si>
    <t>安 南 區</t>
  </si>
  <si>
    <t>安 平 區</t>
  </si>
  <si>
    <t xml:space="preserve">  備    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</si>
</sst>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00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B15" sqref="B15:B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43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204228</v>
      </c>
      <c r="E6" s="8" t="s">
        <v>0</v>
      </c>
      <c r="F6" s="3">
        <f aca="true" t="shared" si="0" ref="F6:Z6">F7+F8</f>
        <v>707052</v>
      </c>
      <c r="G6" s="3">
        <f t="shared" si="0"/>
        <v>5672</v>
      </c>
      <c r="H6" s="3">
        <f t="shared" si="0"/>
        <v>207</v>
      </c>
      <c r="I6" s="3">
        <f t="shared" si="0"/>
        <v>99</v>
      </c>
      <c r="J6" s="3">
        <f t="shared" si="0"/>
        <v>147</v>
      </c>
      <c r="K6" s="3">
        <f t="shared" si="0"/>
        <v>0</v>
      </c>
      <c r="L6" s="3">
        <f t="shared" si="0"/>
        <v>1</v>
      </c>
      <c r="M6" s="3">
        <f t="shared" si="0"/>
        <v>2104</v>
      </c>
      <c r="N6" s="3">
        <f t="shared" si="0"/>
        <v>3113</v>
      </c>
      <c r="O6" s="3">
        <f t="shared" si="0"/>
        <v>0</v>
      </c>
      <c r="P6" s="3">
        <f t="shared" si="0"/>
        <v>1</v>
      </c>
      <c r="Q6" s="3">
        <f t="shared" si="0"/>
        <v>5846</v>
      </c>
      <c r="R6" s="3">
        <f t="shared" si="0"/>
        <v>371</v>
      </c>
      <c r="S6" s="3">
        <f t="shared" si="0"/>
        <v>171</v>
      </c>
      <c r="T6" s="3">
        <f t="shared" si="0"/>
        <v>152</v>
      </c>
      <c r="U6" s="3">
        <f t="shared" si="0"/>
        <v>0</v>
      </c>
      <c r="V6" s="3">
        <f t="shared" si="0"/>
        <v>0</v>
      </c>
      <c r="W6" s="3">
        <f t="shared" si="0"/>
        <v>2074</v>
      </c>
      <c r="X6" s="3">
        <f t="shared" si="0"/>
        <v>3076</v>
      </c>
      <c r="Y6" s="3">
        <f t="shared" si="0"/>
        <v>1</v>
      </c>
      <c r="Z6" s="3">
        <f t="shared" si="0"/>
        <v>1</v>
      </c>
    </row>
    <row r="7" spans="1:26" ht="21" customHeight="1">
      <c r="A7" s="21"/>
      <c r="B7" s="14"/>
      <c r="C7" s="14"/>
      <c r="D7" s="14"/>
      <c r="E7" s="8" t="s">
        <v>1</v>
      </c>
      <c r="F7" s="3">
        <v>359532</v>
      </c>
      <c r="G7" s="3">
        <v>2436</v>
      </c>
      <c r="H7" s="4">
        <v>93</v>
      </c>
      <c r="I7" s="4">
        <v>43</v>
      </c>
      <c r="J7" s="4">
        <v>69</v>
      </c>
      <c r="K7" s="4">
        <v>0</v>
      </c>
      <c r="L7" s="4">
        <v>0</v>
      </c>
      <c r="M7" s="4">
        <v>888</v>
      </c>
      <c r="N7" s="4">
        <v>1342</v>
      </c>
      <c r="O7" s="4">
        <v>0</v>
      </c>
      <c r="P7" s="4">
        <v>1</v>
      </c>
      <c r="Q7" s="4">
        <v>2591</v>
      </c>
      <c r="R7" s="4">
        <v>183</v>
      </c>
      <c r="S7" s="4">
        <v>84</v>
      </c>
      <c r="T7" s="4">
        <v>67</v>
      </c>
      <c r="U7" s="4">
        <v>0</v>
      </c>
      <c r="V7" s="4">
        <v>0</v>
      </c>
      <c r="W7" s="4">
        <v>921</v>
      </c>
      <c r="X7" s="4">
        <v>1336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2</v>
      </c>
      <c r="F8" s="3">
        <v>347520</v>
      </c>
      <c r="G8" s="3">
        <v>3236</v>
      </c>
      <c r="H8" s="4">
        <v>114</v>
      </c>
      <c r="I8" s="4">
        <v>56</v>
      </c>
      <c r="J8" s="4">
        <v>78</v>
      </c>
      <c r="K8" s="4">
        <v>0</v>
      </c>
      <c r="L8" s="4">
        <v>1</v>
      </c>
      <c r="M8" s="4">
        <v>1216</v>
      </c>
      <c r="N8" s="4">
        <v>1771</v>
      </c>
      <c r="O8" s="4">
        <v>0</v>
      </c>
      <c r="P8" s="4">
        <v>0</v>
      </c>
      <c r="Q8" s="4">
        <v>3255</v>
      </c>
      <c r="R8" s="4">
        <v>188</v>
      </c>
      <c r="S8" s="4">
        <v>87</v>
      </c>
      <c r="T8" s="4">
        <v>85</v>
      </c>
      <c r="U8" s="4">
        <v>0</v>
      </c>
      <c r="V8" s="4">
        <v>0</v>
      </c>
      <c r="W8" s="4">
        <v>1153</v>
      </c>
      <c r="X8" s="4">
        <v>1740</v>
      </c>
      <c r="Y8" s="4">
        <v>1</v>
      </c>
      <c r="Z8" s="4">
        <v>1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51022</v>
      </c>
      <c r="E9" s="8" t="s">
        <v>0</v>
      </c>
      <c r="F9" s="3">
        <f>F10+F11</f>
        <v>166483</v>
      </c>
      <c r="G9" s="3">
        <f aca="true" t="shared" si="1" ref="G9:Z9">G10+G11</f>
        <v>1569</v>
      </c>
      <c r="H9" s="3">
        <f t="shared" si="1"/>
        <v>37</v>
      </c>
      <c r="I9" s="3">
        <f t="shared" si="1"/>
        <v>30</v>
      </c>
      <c r="J9" s="3">
        <f t="shared" si="1"/>
        <v>48</v>
      </c>
      <c r="K9" s="3">
        <f t="shared" si="1"/>
        <v>0</v>
      </c>
      <c r="L9" s="3">
        <f t="shared" si="1"/>
        <v>0</v>
      </c>
      <c r="M9" s="3">
        <f t="shared" si="1"/>
        <v>818</v>
      </c>
      <c r="N9" s="3">
        <f t="shared" si="1"/>
        <v>636</v>
      </c>
      <c r="O9" s="3">
        <f t="shared" si="1"/>
        <v>0</v>
      </c>
      <c r="P9" s="3">
        <f t="shared" si="1"/>
        <v>0</v>
      </c>
      <c r="Q9" s="3">
        <f t="shared" si="1"/>
        <v>1492</v>
      </c>
      <c r="R9" s="3">
        <f t="shared" si="1"/>
        <v>133</v>
      </c>
      <c r="S9" s="3">
        <f t="shared" si="1"/>
        <v>64</v>
      </c>
      <c r="T9" s="3">
        <f t="shared" si="1"/>
        <v>48</v>
      </c>
      <c r="U9" s="3">
        <f t="shared" si="1"/>
        <v>0</v>
      </c>
      <c r="V9" s="3">
        <f t="shared" si="1"/>
        <v>0</v>
      </c>
      <c r="W9" s="3">
        <f t="shared" si="1"/>
        <v>703</v>
      </c>
      <c r="X9" s="3">
        <f t="shared" si="1"/>
        <v>544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</v>
      </c>
      <c r="F10" s="3">
        <v>84201</v>
      </c>
      <c r="G10" s="3">
        <v>689</v>
      </c>
      <c r="H10" s="3">
        <v>11</v>
      </c>
      <c r="I10" s="3">
        <v>13</v>
      </c>
      <c r="J10" s="3">
        <v>23</v>
      </c>
      <c r="K10" s="3">
        <v>0</v>
      </c>
      <c r="L10" s="3">
        <v>0</v>
      </c>
      <c r="M10" s="3">
        <v>366</v>
      </c>
      <c r="N10" s="3">
        <v>276</v>
      </c>
      <c r="O10" s="3">
        <v>0</v>
      </c>
      <c r="P10" s="3">
        <v>0</v>
      </c>
      <c r="Q10" s="3">
        <v>667</v>
      </c>
      <c r="R10" s="3">
        <v>68</v>
      </c>
      <c r="S10" s="3">
        <v>33</v>
      </c>
      <c r="T10" s="3">
        <v>18</v>
      </c>
      <c r="U10" s="3">
        <v>0</v>
      </c>
      <c r="V10" s="3">
        <v>0</v>
      </c>
      <c r="W10" s="3">
        <v>316</v>
      </c>
      <c r="X10" s="3">
        <v>232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2</v>
      </c>
      <c r="F11" s="3">
        <v>82282</v>
      </c>
      <c r="G11" s="3">
        <v>880</v>
      </c>
      <c r="H11" s="3">
        <v>26</v>
      </c>
      <c r="I11" s="3">
        <v>17</v>
      </c>
      <c r="J11" s="3">
        <v>25</v>
      </c>
      <c r="K11" s="3">
        <v>0</v>
      </c>
      <c r="L11" s="3">
        <v>0</v>
      </c>
      <c r="M11" s="3">
        <v>452</v>
      </c>
      <c r="N11" s="3">
        <v>360</v>
      </c>
      <c r="O11" s="3">
        <v>0</v>
      </c>
      <c r="P11" s="3">
        <v>0</v>
      </c>
      <c r="Q11" s="3">
        <v>825</v>
      </c>
      <c r="R11" s="3">
        <v>65</v>
      </c>
      <c r="S11" s="3">
        <v>31</v>
      </c>
      <c r="T11" s="3">
        <v>30</v>
      </c>
      <c r="U11" s="3">
        <v>0</v>
      </c>
      <c r="V11" s="3">
        <v>0</v>
      </c>
      <c r="W11" s="3">
        <v>387</v>
      </c>
      <c r="X11" s="3">
        <v>312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39961</v>
      </c>
      <c r="E12" s="8" t="s">
        <v>0</v>
      </c>
      <c r="F12" s="3">
        <f aca="true" t="shared" si="2" ref="F12:Z12">F13+F14</f>
        <v>139426</v>
      </c>
      <c r="G12" s="3">
        <f t="shared" si="2"/>
        <v>767</v>
      </c>
      <c r="H12" s="3">
        <f t="shared" si="2"/>
        <v>44</v>
      </c>
      <c r="I12" s="3">
        <f t="shared" si="2"/>
        <v>17</v>
      </c>
      <c r="J12" s="3">
        <f t="shared" si="2"/>
        <v>19</v>
      </c>
      <c r="K12" s="3">
        <f t="shared" si="2"/>
        <v>0</v>
      </c>
      <c r="L12" s="3">
        <v>0</v>
      </c>
      <c r="M12" s="3">
        <f t="shared" si="2"/>
        <v>280</v>
      </c>
      <c r="N12" s="3">
        <f t="shared" si="2"/>
        <v>407</v>
      </c>
      <c r="O12" s="3">
        <f t="shared" si="2"/>
        <v>0</v>
      </c>
      <c r="P12" s="3">
        <f t="shared" si="2"/>
        <v>0</v>
      </c>
      <c r="Q12" s="3">
        <f t="shared" si="2"/>
        <v>1177</v>
      </c>
      <c r="R12" s="3">
        <f t="shared" si="2"/>
        <v>79</v>
      </c>
      <c r="S12" s="3">
        <f t="shared" si="2"/>
        <v>29</v>
      </c>
      <c r="T12" s="3">
        <f t="shared" si="2"/>
        <v>24</v>
      </c>
      <c r="U12" s="3">
        <f t="shared" si="2"/>
        <v>0</v>
      </c>
      <c r="V12" s="3">
        <f t="shared" si="2"/>
        <v>0</v>
      </c>
      <c r="W12" s="3">
        <f t="shared" si="2"/>
        <v>357</v>
      </c>
      <c r="X12" s="3">
        <f t="shared" si="2"/>
        <v>687</v>
      </c>
      <c r="Y12" s="3">
        <f t="shared" si="2"/>
        <v>0</v>
      </c>
      <c r="Z12" s="3">
        <f t="shared" si="2"/>
        <v>1</v>
      </c>
    </row>
    <row r="13" spans="1:26" ht="21" customHeight="1">
      <c r="A13" s="21"/>
      <c r="B13" s="14"/>
      <c r="C13" s="14"/>
      <c r="D13" s="14"/>
      <c r="E13" s="8" t="s">
        <v>1</v>
      </c>
      <c r="F13" s="3">
        <v>71458</v>
      </c>
      <c r="G13" s="3">
        <v>322</v>
      </c>
      <c r="H13" s="3">
        <v>19</v>
      </c>
      <c r="I13" s="3">
        <v>6</v>
      </c>
      <c r="J13" s="3">
        <v>5</v>
      </c>
      <c r="K13" s="3">
        <v>0</v>
      </c>
      <c r="L13" s="3">
        <v>0</v>
      </c>
      <c r="M13" s="3">
        <v>111</v>
      </c>
      <c r="N13" s="3">
        <v>181</v>
      </c>
      <c r="O13" s="3">
        <v>0</v>
      </c>
      <c r="P13" s="3">
        <v>0</v>
      </c>
      <c r="Q13" s="3">
        <v>521</v>
      </c>
      <c r="R13" s="3">
        <v>35</v>
      </c>
      <c r="S13" s="3">
        <v>11</v>
      </c>
      <c r="T13" s="3">
        <v>11</v>
      </c>
      <c r="U13" s="3">
        <v>0</v>
      </c>
      <c r="V13" s="3">
        <v>0</v>
      </c>
      <c r="W13" s="3">
        <v>155</v>
      </c>
      <c r="X13" s="3">
        <v>309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2</v>
      </c>
      <c r="F14" s="3">
        <v>67968</v>
      </c>
      <c r="G14" s="3">
        <v>445</v>
      </c>
      <c r="H14" s="3">
        <v>25</v>
      </c>
      <c r="I14" s="3">
        <v>11</v>
      </c>
      <c r="J14" s="3">
        <v>14</v>
      </c>
      <c r="K14" s="3">
        <v>0</v>
      </c>
      <c r="L14" s="3">
        <v>0</v>
      </c>
      <c r="M14" s="3">
        <v>169</v>
      </c>
      <c r="N14" s="3">
        <v>226</v>
      </c>
      <c r="O14" s="3">
        <v>0</v>
      </c>
      <c r="P14" s="3">
        <v>0</v>
      </c>
      <c r="Q14" s="3">
        <v>656</v>
      </c>
      <c r="R14" s="3">
        <v>44</v>
      </c>
      <c r="S14" s="3">
        <v>18</v>
      </c>
      <c r="T14" s="3">
        <v>13</v>
      </c>
      <c r="U14" s="3">
        <v>0</v>
      </c>
      <c r="V14" s="3">
        <v>0</v>
      </c>
      <c r="W14" s="3">
        <v>202</v>
      </c>
      <c r="X14" s="3">
        <v>378</v>
      </c>
      <c r="Y14" s="3">
        <v>0</v>
      </c>
      <c r="Z14" s="3">
        <v>1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14031</v>
      </c>
      <c r="E15" s="8" t="s">
        <v>0</v>
      </c>
      <c r="F15" s="3">
        <f aca="true" t="shared" si="3" ref="F15:Z15">F16+F17</f>
        <v>47669</v>
      </c>
      <c r="G15" s="3">
        <f t="shared" si="3"/>
        <v>383</v>
      </c>
      <c r="H15" s="3">
        <f t="shared" si="3"/>
        <v>21</v>
      </c>
      <c r="I15" s="3">
        <f t="shared" si="3"/>
        <v>6</v>
      </c>
      <c r="J15" s="3">
        <f t="shared" si="3"/>
        <v>9</v>
      </c>
      <c r="K15" s="3">
        <f t="shared" si="3"/>
        <v>0</v>
      </c>
      <c r="L15" s="3">
        <v>0</v>
      </c>
      <c r="M15" s="3">
        <f t="shared" si="3"/>
        <v>85</v>
      </c>
      <c r="N15" s="3">
        <f t="shared" si="3"/>
        <v>261</v>
      </c>
      <c r="O15" s="3">
        <f t="shared" si="3"/>
        <v>0</v>
      </c>
      <c r="P15" s="3">
        <f t="shared" si="3"/>
        <v>1</v>
      </c>
      <c r="Q15" s="3">
        <f t="shared" si="3"/>
        <v>575</v>
      </c>
      <c r="R15" s="3">
        <f t="shared" si="3"/>
        <v>26</v>
      </c>
      <c r="S15" s="3">
        <f t="shared" si="3"/>
        <v>16</v>
      </c>
      <c r="T15" s="3">
        <f t="shared" si="3"/>
        <v>16</v>
      </c>
      <c r="U15" s="3">
        <f t="shared" si="3"/>
        <v>0</v>
      </c>
      <c r="V15" s="3">
        <f t="shared" si="3"/>
        <v>0</v>
      </c>
      <c r="W15" s="3">
        <f t="shared" si="3"/>
        <v>102</v>
      </c>
      <c r="X15" s="3">
        <f t="shared" si="3"/>
        <v>415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</v>
      </c>
      <c r="F16" s="3">
        <v>24202</v>
      </c>
      <c r="G16" s="3">
        <v>168</v>
      </c>
      <c r="H16" s="3">
        <v>10</v>
      </c>
      <c r="I16" s="3">
        <v>3</v>
      </c>
      <c r="J16" s="3">
        <v>5</v>
      </c>
      <c r="K16" s="3">
        <v>0</v>
      </c>
      <c r="L16" s="3">
        <v>0</v>
      </c>
      <c r="M16" s="3">
        <v>37</v>
      </c>
      <c r="N16" s="3">
        <v>112</v>
      </c>
      <c r="O16" s="3">
        <v>0</v>
      </c>
      <c r="P16" s="3">
        <v>1</v>
      </c>
      <c r="Q16" s="3">
        <v>268</v>
      </c>
      <c r="R16" s="3">
        <v>12</v>
      </c>
      <c r="S16" s="3">
        <v>9</v>
      </c>
      <c r="T16" s="3">
        <v>8</v>
      </c>
      <c r="U16" s="3">
        <v>0</v>
      </c>
      <c r="V16" s="3">
        <v>0</v>
      </c>
      <c r="W16" s="3">
        <v>52</v>
      </c>
      <c r="X16" s="3">
        <v>187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2</v>
      </c>
      <c r="F17" s="3">
        <v>23467</v>
      </c>
      <c r="G17" s="3">
        <v>215</v>
      </c>
      <c r="H17" s="3">
        <v>11</v>
      </c>
      <c r="I17" s="3">
        <v>3</v>
      </c>
      <c r="J17" s="3">
        <v>4</v>
      </c>
      <c r="K17" s="3">
        <v>0</v>
      </c>
      <c r="L17" s="3">
        <v>0</v>
      </c>
      <c r="M17" s="3">
        <v>48</v>
      </c>
      <c r="N17" s="3">
        <v>149</v>
      </c>
      <c r="O17" s="3">
        <v>0</v>
      </c>
      <c r="P17" s="3">
        <v>0</v>
      </c>
      <c r="Q17" s="3">
        <v>307</v>
      </c>
      <c r="R17" s="3">
        <v>14</v>
      </c>
      <c r="S17" s="3">
        <v>7</v>
      </c>
      <c r="T17" s="3">
        <v>8</v>
      </c>
      <c r="U17" s="3">
        <v>0</v>
      </c>
      <c r="V17" s="3">
        <v>0</v>
      </c>
      <c r="W17" s="3">
        <v>50</v>
      </c>
      <c r="X17" s="3">
        <v>228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35755</v>
      </c>
      <c r="E18" s="8" t="s">
        <v>0</v>
      </c>
      <c r="F18" s="3">
        <f aca="true" t="shared" si="4" ref="F18:Z18">F19+F20</f>
        <v>121262</v>
      </c>
      <c r="G18" s="3">
        <f t="shared" si="4"/>
        <v>1064</v>
      </c>
      <c r="H18" s="3">
        <f t="shared" si="4"/>
        <v>47</v>
      </c>
      <c r="I18" s="3">
        <f t="shared" si="4"/>
        <v>10</v>
      </c>
      <c r="J18" s="3">
        <f t="shared" si="4"/>
        <v>27</v>
      </c>
      <c r="K18" s="3">
        <f t="shared" si="4"/>
        <v>0</v>
      </c>
      <c r="L18" s="3">
        <f t="shared" si="4"/>
        <v>0</v>
      </c>
      <c r="M18" s="3">
        <f t="shared" si="4"/>
        <v>377</v>
      </c>
      <c r="N18" s="3">
        <f t="shared" si="4"/>
        <v>603</v>
      </c>
      <c r="O18" s="3">
        <f t="shared" si="4"/>
        <v>0</v>
      </c>
      <c r="P18" s="3">
        <f t="shared" si="4"/>
        <v>0</v>
      </c>
      <c r="Q18" s="3">
        <f t="shared" si="4"/>
        <v>1043</v>
      </c>
      <c r="R18" s="3">
        <f t="shared" si="4"/>
        <v>51</v>
      </c>
      <c r="S18" s="3">
        <f t="shared" si="4"/>
        <v>21</v>
      </c>
      <c r="T18" s="3">
        <f t="shared" si="4"/>
        <v>31</v>
      </c>
      <c r="U18" s="3">
        <f t="shared" si="4"/>
        <v>0</v>
      </c>
      <c r="V18" s="3">
        <f t="shared" si="4"/>
        <v>0</v>
      </c>
      <c r="W18" s="3">
        <f t="shared" si="4"/>
        <v>356</v>
      </c>
      <c r="X18" s="3">
        <f t="shared" si="4"/>
        <v>583</v>
      </c>
      <c r="Y18" s="3">
        <f t="shared" si="4"/>
        <v>1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</v>
      </c>
      <c r="F19" s="3">
        <v>61871</v>
      </c>
      <c r="G19" s="3">
        <v>482</v>
      </c>
      <c r="H19" s="3">
        <v>20</v>
      </c>
      <c r="I19" s="3">
        <v>6</v>
      </c>
      <c r="J19" s="3">
        <v>15</v>
      </c>
      <c r="K19" s="3">
        <v>0</v>
      </c>
      <c r="L19" s="3">
        <v>0</v>
      </c>
      <c r="M19" s="3">
        <v>169</v>
      </c>
      <c r="N19" s="3">
        <v>272</v>
      </c>
      <c r="O19" s="3">
        <v>0</v>
      </c>
      <c r="P19" s="3">
        <v>0</v>
      </c>
      <c r="Q19" s="3">
        <v>463</v>
      </c>
      <c r="R19" s="3">
        <v>27</v>
      </c>
      <c r="S19" s="3">
        <v>9</v>
      </c>
      <c r="T19" s="3">
        <v>19</v>
      </c>
      <c r="U19" s="3">
        <v>0</v>
      </c>
      <c r="V19" s="3">
        <v>0</v>
      </c>
      <c r="W19" s="3">
        <v>158</v>
      </c>
      <c r="X19" s="3">
        <v>250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2</v>
      </c>
      <c r="F20" s="3">
        <v>59391</v>
      </c>
      <c r="G20" s="3">
        <v>582</v>
      </c>
      <c r="H20" s="3">
        <v>27</v>
      </c>
      <c r="I20" s="3">
        <v>4</v>
      </c>
      <c r="J20" s="3">
        <v>12</v>
      </c>
      <c r="K20" s="3">
        <v>0</v>
      </c>
      <c r="L20" s="3">
        <v>0</v>
      </c>
      <c r="M20" s="3">
        <v>208</v>
      </c>
      <c r="N20" s="3">
        <v>331</v>
      </c>
      <c r="O20" s="3">
        <v>0</v>
      </c>
      <c r="P20" s="3">
        <v>0</v>
      </c>
      <c r="Q20" s="3">
        <v>580</v>
      </c>
      <c r="R20" s="3">
        <v>24</v>
      </c>
      <c r="S20" s="3">
        <v>12</v>
      </c>
      <c r="T20" s="3">
        <v>12</v>
      </c>
      <c r="U20" s="3">
        <v>0</v>
      </c>
      <c r="V20" s="3">
        <v>0</v>
      </c>
      <c r="W20" s="3">
        <v>198</v>
      </c>
      <c r="X20" s="3">
        <v>333</v>
      </c>
      <c r="Y20" s="3">
        <v>1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16093</v>
      </c>
      <c r="E21" s="8" t="s">
        <v>0</v>
      </c>
      <c r="F21" s="3">
        <f>F22+F23</f>
        <v>52379</v>
      </c>
      <c r="G21" s="3">
        <f aca="true" t="shared" si="5" ref="G21:Z21">G22+G23</f>
        <v>552</v>
      </c>
      <c r="H21" s="3">
        <f t="shared" si="5"/>
        <v>40</v>
      </c>
      <c r="I21" s="3">
        <f t="shared" si="5"/>
        <v>15</v>
      </c>
      <c r="J21" s="3">
        <f t="shared" si="5"/>
        <v>14</v>
      </c>
      <c r="K21" s="3">
        <f t="shared" si="5"/>
        <v>0</v>
      </c>
      <c r="L21" s="3">
        <f t="shared" si="5"/>
        <v>0</v>
      </c>
      <c r="M21" s="3">
        <f t="shared" si="5"/>
        <v>106</v>
      </c>
      <c r="N21" s="3">
        <f t="shared" si="5"/>
        <v>377</v>
      </c>
      <c r="O21" s="3">
        <f t="shared" si="5"/>
        <v>0</v>
      </c>
      <c r="P21" s="3">
        <f t="shared" si="5"/>
        <v>0</v>
      </c>
      <c r="Q21" s="3">
        <f t="shared" si="5"/>
        <v>583</v>
      </c>
      <c r="R21" s="3">
        <f t="shared" si="5"/>
        <v>58</v>
      </c>
      <c r="S21" s="3">
        <f t="shared" si="5"/>
        <v>20</v>
      </c>
      <c r="T21" s="3">
        <f t="shared" si="5"/>
        <v>7</v>
      </c>
      <c r="U21" s="3">
        <f t="shared" si="5"/>
        <v>0</v>
      </c>
      <c r="V21" s="3">
        <v>0</v>
      </c>
      <c r="W21" s="3">
        <f t="shared" si="5"/>
        <v>147</v>
      </c>
      <c r="X21" s="3">
        <f t="shared" si="5"/>
        <v>351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</v>
      </c>
      <c r="F22" s="3">
        <v>25229</v>
      </c>
      <c r="G22" s="3">
        <v>203</v>
      </c>
      <c r="H22" s="3">
        <v>23</v>
      </c>
      <c r="I22" s="3">
        <v>9</v>
      </c>
      <c r="J22" s="3">
        <v>7</v>
      </c>
      <c r="K22" s="3">
        <v>0</v>
      </c>
      <c r="L22" s="3">
        <v>0</v>
      </c>
      <c r="M22" s="3">
        <v>32</v>
      </c>
      <c r="N22" s="3">
        <v>132</v>
      </c>
      <c r="O22" s="3">
        <v>0</v>
      </c>
      <c r="P22" s="3">
        <v>0</v>
      </c>
      <c r="Q22" s="3">
        <v>251</v>
      </c>
      <c r="R22" s="3">
        <v>30</v>
      </c>
      <c r="S22" s="3">
        <v>13</v>
      </c>
      <c r="T22" s="3">
        <v>1</v>
      </c>
      <c r="U22" s="3">
        <v>0</v>
      </c>
      <c r="V22" s="3">
        <v>0</v>
      </c>
      <c r="W22" s="3">
        <v>60</v>
      </c>
      <c r="X22" s="3">
        <v>147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2</v>
      </c>
      <c r="F23" s="3">
        <v>27150</v>
      </c>
      <c r="G23" s="3">
        <v>349</v>
      </c>
      <c r="H23" s="3">
        <v>17</v>
      </c>
      <c r="I23" s="3">
        <v>6</v>
      </c>
      <c r="J23" s="3">
        <v>7</v>
      </c>
      <c r="K23" s="3">
        <v>0</v>
      </c>
      <c r="L23" s="3">
        <v>0</v>
      </c>
      <c r="M23" s="3">
        <v>74</v>
      </c>
      <c r="N23" s="3">
        <v>245</v>
      </c>
      <c r="O23" s="3">
        <v>0</v>
      </c>
      <c r="P23" s="3">
        <v>0</v>
      </c>
      <c r="Q23" s="3">
        <v>332</v>
      </c>
      <c r="R23" s="3">
        <v>28</v>
      </c>
      <c r="S23" s="3">
        <v>7</v>
      </c>
      <c r="T23" s="3">
        <v>6</v>
      </c>
      <c r="U23" s="3">
        <v>0</v>
      </c>
      <c r="V23" s="3">
        <v>0</v>
      </c>
      <c r="W23" s="3">
        <v>87</v>
      </c>
      <c r="X23" s="3">
        <v>204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37487</v>
      </c>
      <c r="E24" s="8" t="s">
        <v>0</v>
      </c>
      <c r="F24" s="3">
        <f>F25+F26</f>
        <v>148917</v>
      </c>
      <c r="G24" s="3">
        <f aca="true" t="shared" si="6" ref="G24:Z24">G25+G26</f>
        <v>876</v>
      </c>
      <c r="H24" s="3">
        <f t="shared" si="6"/>
        <v>15</v>
      </c>
      <c r="I24" s="3">
        <f t="shared" si="6"/>
        <v>10</v>
      </c>
      <c r="J24" s="3">
        <f t="shared" si="6"/>
        <v>20</v>
      </c>
      <c r="K24" s="3">
        <f t="shared" si="6"/>
        <v>0</v>
      </c>
      <c r="L24" s="3">
        <f t="shared" si="6"/>
        <v>1</v>
      </c>
      <c r="M24" s="3">
        <f t="shared" si="6"/>
        <v>360</v>
      </c>
      <c r="N24" s="3">
        <f t="shared" si="6"/>
        <v>470</v>
      </c>
      <c r="O24" s="3">
        <f t="shared" si="6"/>
        <v>0</v>
      </c>
      <c r="P24" s="3">
        <f t="shared" si="6"/>
        <v>0</v>
      </c>
      <c r="Q24" s="3">
        <f t="shared" si="6"/>
        <v>686</v>
      </c>
      <c r="R24" s="3">
        <f t="shared" si="6"/>
        <v>13</v>
      </c>
      <c r="S24" s="3">
        <f t="shared" si="6"/>
        <v>13</v>
      </c>
      <c r="T24" s="3">
        <f t="shared" si="6"/>
        <v>21</v>
      </c>
      <c r="U24" s="3">
        <f t="shared" si="6"/>
        <v>0</v>
      </c>
      <c r="V24" s="3">
        <v>0</v>
      </c>
      <c r="W24" s="3">
        <f t="shared" si="6"/>
        <v>332</v>
      </c>
      <c r="X24" s="3">
        <f t="shared" si="6"/>
        <v>307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</v>
      </c>
      <c r="F25" s="3">
        <v>76983</v>
      </c>
      <c r="G25" s="3">
        <v>366</v>
      </c>
      <c r="H25" s="3">
        <v>9</v>
      </c>
      <c r="I25" s="3">
        <v>3</v>
      </c>
      <c r="J25" s="3">
        <v>9</v>
      </c>
      <c r="K25" s="3">
        <v>0</v>
      </c>
      <c r="L25" s="3">
        <v>0</v>
      </c>
      <c r="M25" s="3">
        <v>142</v>
      </c>
      <c r="N25" s="3">
        <v>203</v>
      </c>
      <c r="O25" s="3">
        <v>0</v>
      </c>
      <c r="P25" s="3">
        <v>0</v>
      </c>
      <c r="Q25" s="3">
        <v>284</v>
      </c>
      <c r="R25" s="3">
        <v>5</v>
      </c>
      <c r="S25" s="3">
        <v>5</v>
      </c>
      <c r="T25" s="3">
        <v>9</v>
      </c>
      <c r="U25" s="3">
        <v>0</v>
      </c>
      <c r="V25" s="3">
        <v>0</v>
      </c>
      <c r="W25" s="3">
        <v>143</v>
      </c>
      <c r="X25" s="3">
        <v>122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2</v>
      </c>
      <c r="F26" s="3">
        <v>71934</v>
      </c>
      <c r="G26" s="3">
        <v>510</v>
      </c>
      <c r="H26" s="3">
        <v>6</v>
      </c>
      <c r="I26" s="3">
        <v>7</v>
      </c>
      <c r="J26" s="3">
        <v>11</v>
      </c>
      <c r="K26" s="3">
        <v>0</v>
      </c>
      <c r="L26" s="3">
        <v>1</v>
      </c>
      <c r="M26" s="3">
        <v>218</v>
      </c>
      <c r="N26" s="3">
        <v>267</v>
      </c>
      <c r="O26" s="3">
        <v>0</v>
      </c>
      <c r="P26" s="3">
        <v>0</v>
      </c>
      <c r="Q26" s="3">
        <v>402</v>
      </c>
      <c r="R26" s="3">
        <v>8</v>
      </c>
      <c r="S26" s="3">
        <v>8</v>
      </c>
      <c r="T26" s="3">
        <v>12</v>
      </c>
      <c r="U26" s="3">
        <v>0</v>
      </c>
      <c r="V26" s="3">
        <v>0</v>
      </c>
      <c r="W26" s="3">
        <v>189</v>
      </c>
      <c r="X26" s="3">
        <v>185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9879</v>
      </c>
      <c r="E27" s="8" t="s">
        <v>0</v>
      </c>
      <c r="F27" s="3">
        <f>F28+F29</f>
        <v>30916</v>
      </c>
      <c r="G27" s="3">
        <f aca="true" t="shared" si="7" ref="G27:Z27">G28+G29</f>
        <v>461</v>
      </c>
      <c r="H27" s="3">
        <f t="shared" si="7"/>
        <v>3</v>
      </c>
      <c r="I27" s="3">
        <f t="shared" si="7"/>
        <v>11</v>
      </c>
      <c r="J27" s="3">
        <f t="shared" si="7"/>
        <v>10</v>
      </c>
      <c r="K27" s="3">
        <f t="shared" si="7"/>
        <v>0</v>
      </c>
      <c r="L27" s="3">
        <f t="shared" si="7"/>
        <v>0</v>
      </c>
      <c r="M27" s="3">
        <f t="shared" si="7"/>
        <v>78</v>
      </c>
      <c r="N27" s="3">
        <f t="shared" si="7"/>
        <v>359</v>
      </c>
      <c r="O27" s="3">
        <f t="shared" si="7"/>
        <v>0</v>
      </c>
      <c r="P27" s="3">
        <f t="shared" si="7"/>
        <v>0</v>
      </c>
      <c r="Q27" s="3">
        <f t="shared" si="7"/>
        <v>290</v>
      </c>
      <c r="R27" s="3">
        <f t="shared" si="7"/>
        <v>11</v>
      </c>
      <c r="S27" s="3">
        <f t="shared" si="7"/>
        <v>8</v>
      </c>
      <c r="T27" s="3">
        <f t="shared" si="7"/>
        <v>5</v>
      </c>
      <c r="U27" s="3">
        <f t="shared" si="7"/>
        <v>0</v>
      </c>
      <c r="V27" s="3">
        <v>0</v>
      </c>
      <c r="W27" s="3">
        <f t="shared" si="7"/>
        <v>77</v>
      </c>
      <c r="X27" s="3">
        <f t="shared" si="7"/>
        <v>189</v>
      </c>
      <c r="Y27" s="3"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</v>
      </c>
      <c r="F28" s="3">
        <v>15588</v>
      </c>
      <c r="G28" s="3">
        <v>206</v>
      </c>
      <c r="H28" s="3">
        <v>1</v>
      </c>
      <c r="I28" s="3">
        <v>3</v>
      </c>
      <c r="J28" s="3">
        <v>5</v>
      </c>
      <c r="K28" s="3">
        <v>0</v>
      </c>
      <c r="L28" s="3">
        <v>0</v>
      </c>
      <c r="M28" s="3">
        <v>31</v>
      </c>
      <c r="N28" s="3">
        <v>166</v>
      </c>
      <c r="O28" s="3">
        <v>0</v>
      </c>
      <c r="P28" s="3">
        <v>0</v>
      </c>
      <c r="Q28" s="3">
        <v>137</v>
      </c>
      <c r="R28" s="3">
        <v>6</v>
      </c>
      <c r="S28" s="3">
        <v>4</v>
      </c>
      <c r="T28" s="3">
        <v>1</v>
      </c>
      <c r="U28" s="3">
        <v>0</v>
      </c>
      <c r="V28" s="3">
        <v>0</v>
      </c>
      <c r="W28" s="3">
        <v>37</v>
      </c>
      <c r="X28" s="3">
        <v>89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2</v>
      </c>
      <c r="F29" s="3">
        <v>15328</v>
      </c>
      <c r="G29" s="3">
        <v>255</v>
      </c>
      <c r="H29" s="3">
        <v>2</v>
      </c>
      <c r="I29" s="3">
        <v>8</v>
      </c>
      <c r="J29" s="3">
        <v>5</v>
      </c>
      <c r="K29" s="3">
        <v>0</v>
      </c>
      <c r="L29" s="3">
        <v>0</v>
      </c>
      <c r="M29" s="3">
        <v>47</v>
      </c>
      <c r="N29" s="3">
        <v>193</v>
      </c>
      <c r="O29" s="3">
        <v>0</v>
      </c>
      <c r="P29" s="3">
        <v>0</v>
      </c>
      <c r="Q29" s="3">
        <v>153</v>
      </c>
      <c r="R29" s="3">
        <v>5</v>
      </c>
      <c r="S29" s="3">
        <v>4</v>
      </c>
      <c r="T29" s="3">
        <v>4</v>
      </c>
      <c r="U29" s="3">
        <v>0</v>
      </c>
      <c r="V29" s="3">
        <v>0</v>
      </c>
      <c r="W29" s="3">
        <v>40</v>
      </c>
      <c r="X29" s="3">
        <v>100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E14" sqref="E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57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2921</v>
      </c>
      <c r="D6" s="3">
        <f t="shared" si="0"/>
        <v>2921</v>
      </c>
      <c r="E6" s="3">
        <f t="shared" si="0"/>
        <v>754</v>
      </c>
      <c r="F6" s="3">
        <f t="shared" si="0"/>
        <v>726</v>
      </c>
      <c r="G6" s="3">
        <f t="shared" si="0"/>
        <v>6</v>
      </c>
      <c r="H6" s="3">
        <f t="shared" si="0"/>
        <v>22</v>
      </c>
      <c r="I6" s="3">
        <f t="shared" si="0"/>
        <v>0</v>
      </c>
      <c r="J6" s="3">
        <f t="shared" si="0"/>
        <v>1</v>
      </c>
      <c r="K6" s="3">
        <f t="shared" si="0"/>
        <v>6</v>
      </c>
      <c r="L6" s="3">
        <f t="shared" si="0"/>
        <v>3</v>
      </c>
      <c r="M6" s="3">
        <f t="shared" si="0"/>
        <v>322</v>
      </c>
      <c r="N6" s="3">
        <f t="shared" si="0"/>
        <v>7</v>
      </c>
      <c r="O6" s="3">
        <f t="shared" si="0"/>
        <v>5</v>
      </c>
      <c r="P6" s="3">
        <f t="shared" si="0"/>
        <v>2</v>
      </c>
      <c r="Q6" s="13">
        <f>Q9+Q12+Q15+Q18+Q21+Q24+Q27</f>
        <v>491</v>
      </c>
      <c r="R6" s="13">
        <f>R9+R12+R15+R18+R21+R24+R27</f>
        <v>96</v>
      </c>
    </row>
    <row r="7" spans="1:18" ht="18.75" customHeight="1">
      <c r="A7" s="21"/>
      <c r="B7" s="8" t="s">
        <v>1</v>
      </c>
      <c r="C7" s="3">
        <v>1412</v>
      </c>
      <c r="D7" s="3">
        <v>1412</v>
      </c>
      <c r="E7" s="3">
        <v>394</v>
      </c>
      <c r="F7" s="4">
        <v>379</v>
      </c>
      <c r="G7" s="4">
        <v>3</v>
      </c>
      <c r="H7" s="4">
        <v>12</v>
      </c>
      <c r="I7" s="4">
        <v>0</v>
      </c>
      <c r="J7" s="4">
        <v>1</v>
      </c>
      <c r="K7" s="4">
        <v>5</v>
      </c>
      <c r="L7" s="4">
        <v>2</v>
      </c>
      <c r="M7" s="4">
        <v>196</v>
      </c>
      <c r="N7" s="4">
        <v>4</v>
      </c>
      <c r="O7" s="4">
        <v>3</v>
      </c>
      <c r="P7" s="4">
        <v>1</v>
      </c>
      <c r="Q7" s="14"/>
      <c r="R7" s="14"/>
    </row>
    <row r="8" spans="1:18" ht="18.75" customHeight="1">
      <c r="A8" s="22"/>
      <c r="B8" s="8" t="s">
        <v>2</v>
      </c>
      <c r="C8" s="3">
        <v>1509</v>
      </c>
      <c r="D8" s="3">
        <v>1509</v>
      </c>
      <c r="E8" s="3">
        <v>360</v>
      </c>
      <c r="F8" s="4">
        <v>347</v>
      </c>
      <c r="G8" s="4">
        <v>3</v>
      </c>
      <c r="H8" s="4">
        <v>10</v>
      </c>
      <c r="I8" s="4">
        <v>0</v>
      </c>
      <c r="J8" s="4">
        <v>0</v>
      </c>
      <c r="K8" s="4">
        <v>1</v>
      </c>
      <c r="L8" s="4">
        <v>1</v>
      </c>
      <c r="M8" s="4">
        <v>126</v>
      </c>
      <c r="N8" s="4">
        <v>3</v>
      </c>
      <c r="O8" s="4">
        <v>2</v>
      </c>
      <c r="P8" s="4">
        <v>1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C10+C11</f>
        <v>1302</v>
      </c>
      <c r="D9" s="3">
        <f>D10+D11</f>
        <v>1302</v>
      </c>
      <c r="E9" s="3">
        <f>E10+E11</f>
        <v>185</v>
      </c>
      <c r="F9" s="3">
        <f>F10+F11</f>
        <v>172</v>
      </c>
      <c r="G9" s="3">
        <f aca="true" t="shared" si="1" ref="G9:P9">G10+G11</f>
        <v>3</v>
      </c>
      <c r="H9" s="3">
        <f t="shared" si="1"/>
        <v>10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0</v>
      </c>
      <c r="M9" s="3">
        <f t="shared" si="1"/>
        <v>75</v>
      </c>
      <c r="N9" s="3">
        <f t="shared" si="1"/>
        <v>3</v>
      </c>
      <c r="O9" s="3">
        <f t="shared" si="1"/>
        <v>1</v>
      </c>
      <c r="P9" s="3">
        <f t="shared" si="1"/>
        <v>0</v>
      </c>
      <c r="Q9" s="13">
        <v>125</v>
      </c>
      <c r="R9" s="13">
        <v>25</v>
      </c>
    </row>
    <row r="10" spans="1:18" ht="18.75" customHeight="1">
      <c r="A10" s="21"/>
      <c r="B10" s="8" t="s">
        <v>1</v>
      </c>
      <c r="C10" s="3">
        <v>607</v>
      </c>
      <c r="D10" s="3">
        <v>607</v>
      </c>
      <c r="E10" s="3">
        <v>108</v>
      </c>
      <c r="F10" s="3">
        <v>99</v>
      </c>
      <c r="G10" s="3">
        <v>3</v>
      </c>
      <c r="H10" s="3">
        <v>6</v>
      </c>
      <c r="I10" s="3">
        <v>0</v>
      </c>
      <c r="J10" s="3">
        <v>0</v>
      </c>
      <c r="K10" s="3">
        <v>5</v>
      </c>
      <c r="L10" s="3">
        <v>0</v>
      </c>
      <c r="M10" s="3">
        <v>52</v>
      </c>
      <c r="N10" s="3">
        <v>3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695</v>
      </c>
      <c r="D11" s="3">
        <v>695</v>
      </c>
      <c r="E11" s="3">
        <v>77</v>
      </c>
      <c r="F11" s="3">
        <v>73</v>
      </c>
      <c r="G11" s="3">
        <v>0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23</v>
      </c>
      <c r="N11" s="3">
        <v>0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448</v>
      </c>
      <c r="D12" s="3">
        <f t="shared" si="2"/>
        <v>448</v>
      </c>
      <c r="E12" s="3">
        <f t="shared" si="2"/>
        <v>148</v>
      </c>
      <c r="F12" s="3">
        <f t="shared" si="2"/>
        <v>144</v>
      </c>
      <c r="G12" s="3">
        <f t="shared" si="2"/>
        <v>1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67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85</v>
      </c>
      <c r="R12" s="13">
        <v>16</v>
      </c>
    </row>
    <row r="13" spans="1:18" ht="18.75" customHeight="1">
      <c r="A13" s="21"/>
      <c r="B13" s="8" t="s">
        <v>1</v>
      </c>
      <c r="C13" s="3">
        <v>220</v>
      </c>
      <c r="D13" s="3">
        <v>220</v>
      </c>
      <c r="E13" s="3">
        <v>75</v>
      </c>
      <c r="F13" s="3">
        <v>75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40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228</v>
      </c>
      <c r="D14" s="3">
        <v>228</v>
      </c>
      <c r="E14" s="3">
        <v>73</v>
      </c>
      <c r="F14" s="3">
        <v>69</v>
      </c>
      <c r="G14" s="3">
        <v>1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27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64</v>
      </c>
      <c r="D15" s="3">
        <f t="shared" si="3"/>
        <v>64</v>
      </c>
      <c r="E15" s="3">
        <f t="shared" si="3"/>
        <v>48</v>
      </c>
      <c r="F15" s="3">
        <f t="shared" si="3"/>
        <v>45</v>
      </c>
      <c r="G15" s="3">
        <f t="shared" si="3"/>
        <v>0</v>
      </c>
      <c r="H15" s="3">
        <f t="shared" si="3"/>
        <v>3</v>
      </c>
      <c r="I15" s="3">
        <f t="shared" si="3"/>
        <v>0</v>
      </c>
      <c r="J15" s="3">
        <f t="shared" si="3"/>
        <v>1</v>
      </c>
      <c r="K15" s="3">
        <f t="shared" si="3"/>
        <v>0</v>
      </c>
      <c r="L15" s="3">
        <f t="shared" si="3"/>
        <v>0</v>
      </c>
      <c r="M15" s="3">
        <f t="shared" si="3"/>
        <v>16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28</v>
      </c>
      <c r="R15" s="13">
        <v>6</v>
      </c>
    </row>
    <row r="16" spans="1:18" ht="18.75" customHeight="1">
      <c r="A16" s="21"/>
      <c r="B16" s="8" t="s">
        <v>1</v>
      </c>
      <c r="C16" s="3">
        <v>35</v>
      </c>
      <c r="D16" s="3">
        <v>35</v>
      </c>
      <c r="E16" s="3">
        <v>28</v>
      </c>
      <c r="F16" s="3">
        <v>26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  <c r="L16" s="3">
        <v>0</v>
      </c>
      <c r="M16" s="3">
        <v>6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29</v>
      </c>
      <c r="D17" s="3">
        <v>29</v>
      </c>
      <c r="E17" s="3">
        <v>20</v>
      </c>
      <c r="F17" s="3">
        <v>19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418</v>
      </c>
      <c r="D18" s="3">
        <f t="shared" si="4"/>
        <v>418</v>
      </c>
      <c r="E18" s="3">
        <f t="shared" si="4"/>
        <v>115</v>
      </c>
      <c r="F18" s="3">
        <f t="shared" si="4"/>
        <v>113</v>
      </c>
      <c r="G18" s="3">
        <f t="shared" si="4"/>
        <v>1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54</v>
      </c>
      <c r="N18" s="3">
        <f t="shared" si="4"/>
        <v>2</v>
      </c>
      <c r="O18" s="3">
        <f t="shared" si="4"/>
        <v>1</v>
      </c>
      <c r="P18" s="3">
        <f t="shared" si="4"/>
        <v>1</v>
      </c>
      <c r="Q18" s="13">
        <v>82</v>
      </c>
      <c r="R18" s="13">
        <v>19</v>
      </c>
    </row>
    <row r="19" spans="1:18" ht="18.75" customHeight="1">
      <c r="A19" s="21"/>
      <c r="B19" s="8" t="s">
        <v>1</v>
      </c>
      <c r="C19" s="3">
        <v>209</v>
      </c>
      <c r="D19" s="3">
        <v>209</v>
      </c>
      <c r="E19" s="3">
        <v>53</v>
      </c>
      <c r="F19" s="3">
        <v>53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30</v>
      </c>
      <c r="N19" s="3">
        <v>0</v>
      </c>
      <c r="O19" s="3">
        <v>0</v>
      </c>
      <c r="P19" s="3">
        <v>1</v>
      </c>
      <c r="Q19" s="14"/>
      <c r="R19" s="14"/>
    </row>
    <row r="20" spans="1:18" ht="18.75" customHeight="1">
      <c r="A20" s="22"/>
      <c r="B20" s="8" t="s">
        <v>2</v>
      </c>
      <c r="C20" s="3">
        <v>209</v>
      </c>
      <c r="D20" s="3">
        <v>209</v>
      </c>
      <c r="E20" s="3">
        <v>62</v>
      </c>
      <c r="F20" s="3">
        <v>60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  <c r="N20" s="3">
        <v>2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C22+C23</f>
        <v>78</v>
      </c>
      <c r="D21" s="3">
        <f>D22+D23</f>
        <v>78</v>
      </c>
      <c r="E21" s="3">
        <f>E22+E23</f>
        <v>35</v>
      </c>
      <c r="F21" s="3">
        <f aca="true" t="shared" si="5" ref="F21:P21">F22+F23</f>
        <v>35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17</v>
      </c>
      <c r="N21" s="3">
        <f t="shared" si="5"/>
        <v>0</v>
      </c>
      <c r="O21" s="3">
        <f t="shared" si="5"/>
        <v>0</v>
      </c>
      <c r="P21" s="3">
        <f t="shared" si="5"/>
        <v>1</v>
      </c>
      <c r="Q21" s="13">
        <v>27</v>
      </c>
      <c r="R21" s="13">
        <v>8</v>
      </c>
    </row>
    <row r="22" spans="1:18" ht="18.75" customHeight="1">
      <c r="A22" s="21"/>
      <c r="B22" s="8" t="s">
        <v>1</v>
      </c>
      <c r="C22" s="3">
        <v>40</v>
      </c>
      <c r="D22" s="3">
        <v>40</v>
      </c>
      <c r="E22" s="3">
        <v>19</v>
      </c>
      <c r="F22" s="3">
        <v>19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38</v>
      </c>
      <c r="D23" s="3">
        <v>38</v>
      </c>
      <c r="E23" s="3">
        <v>16</v>
      </c>
      <c r="F23" s="3">
        <v>16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1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C25+C26</f>
        <v>502</v>
      </c>
      <c r="D24" s="3">
        <f>D25+D26</f>
        <v>502</v>
      </c>
      <c r="E24" s="3">
        <f>E25+E26</f>
        <v>178</v>
      </c>
      <c r="F24" s="3">
        <f>F25+F26</f>
        <v>173</v>
      </c>
      <c r="G24" s="3">
        <f aca="true" t="shared" si="6" ref="G24:P24">G25+G26</f>
        <v>1</v>
      </c>
      <c r="H24" s="3">
        <f t="shared" si="6"/>
        <v>4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3</v>
      </c>
      <c r="M24" s="3">
        <f t="shared" si="6"/>
        <v>77</v>
      </c>
      <c r="N24" s="3">
        <f t="shared" si="6"/>
        <v>1</v>
      </c>
      <c r="O24" s="3">
        <f t="shared" si="6"/>
        <v>2</v>
      </c>
      <c r="P24" s="3">
        <f t="shared" si="6"/>
        <v>0</v>
      </c>
      <c r="Q24" s="13">
        <v>103</v>
      </c>
      <c r="R24" s="13">
        <v>15</v>
      </c>
    </row>
    <row r="25" spans="1:18" ht="18.75" customHeight="1">
      <c r="A25" s="21"/>
      <c r="B25" s="8" t="s">
        <v>1</v>
      </c>
      <c r="C25" s="3">
        <v>244</v>
      </c>
      <c r="D25" s="3">
        <v>244</v>
      </c>
      <c r="E25" s="3">
        <v>92</v>
      </c>
      <c r="F25" s="3">
        <v>89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2</v>
      </c>
      <c r="M25" s="3">
        <v>44</v>
      </c>
      <c r="N25" s="3">
        <v>0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258</v>
      </c>
      <c r="D26" s="3">
        <v>258</v>
      </c>
      <c r="E26" s="3">
        <v>86</v>
      </c>
      <c r="F26" s="3">
        <v>84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33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>C28+C29</f>
        <v>109</v>
      </c>
      <c r="D27" s="3">
        <f>D28+D29</f>
        <v>109</v>
      </c>
      <c r="E27" s="3">
        <f>E28+E29</f>
        <v>45</v>
      </c>
      <c r="F27" s="3">
        <f aca="true" t="shared" si="7" ref="F27:P27">F28+F29</f>
        <v>44</v>
      </c>
      <c r="G27" s="3">
        <f t="shared" si="7"/>
        <v>0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16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41</v>
      </c>
      <c r="R27" s="13">
        <v>7</v>
      </c>
    </row>
    <row r="28" spans="1:18" ht="18.75" customHeight="1">
      <c r="A28" s="21"/>
      <c r="B28" s="8" t="s">
        <v>1</v>
      </c>
      <c r="C28" s="3">
        <v>57</v>
      </c>
      <c r="D28" s="3">
        <v>57</v>
      </c>
      <c r="E28" s="3">
        <v>19</v>
      </c>
      <c r="F28" s="3">
        <v>18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13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52</v>
      </c>
      <c r="D29" s="3">
        <v>52</v>
      </c>
      <c r="E29" s="3">
        <v>26</v>
      </c>
      <c r="F29" s="3">
        <v>26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48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207050</v>
      </c>
      <c r="E6" s="8" t="s">
        <v>4</v>
      </c>
      <c r="F6" s="3">
        <f aca="true" t="shared" si="0" ref="F6:Z6">F7+F8</f>
        <v>709440</v>
      </c>
      <c r="G6" s="3">
        <v>6589</v>
      </c>
      <c r="H6" s="3">
        <f t="shared" si="0"/>
        <v>224</v>
      </c>
      <c r="I6" s="3">
        <f t="shared" si="0"/>
        <v>155</v>
      </c>
      <c r="J6" s="3">
        <f t="shared" si="0"/>
        <v>185</v>
      </c>
      <c r="K6" s="3">
        <f t="shared" si="0"/>
        <v>2</v>
      </c>
      <c r="L6" s="3">
        <f t="shared" si="0"/>
        <v>0</v>
      </c>
      <c r="M6" s="3">
        <f t="shared" si="0"/>
        <v>2678</v>
      </c>
      <c r="N6" s="3">
        <f t="shared" si="0"/>
        <v>3345</v>
      </c>
      <c r="O6" s="3">
        <f t="shared" si="0"/>
        <v>0</v>
      </c>
      <c r="P6" s="3">
        <f t="shared" si="0"/>
        <v>0</v>
      </c>
      <c r="Q6" s="3">
        <f t="shared" si="0"/>
        <v>6003</v>
      </c>
      <c r="R6" s="3">
        <f t="shared" si="0"/>
        <v>230</v>
      </c>
      <c r="S6" s="3">
        <f t="shared" si="0"/>
        <v>136</v>
      </c>
      <c r="T6" s="3">
        <f t="shared" si="0"/>
        <v>185</v>
      </c>
      <c r="U6" s="3">
        <f t="shared" si="0"/>
        <v>0</v>
      </c>
      <c r="V6" s="3">
        <f t="shared" si="0"/>
        <v>5</v>
      </c>
      <c r="W6" s="3">
        <f t="shared" si="0"/>
        <v>2068</v>
      </c>
      <c r="X6" s="3">
        <f t="shared" si="0"/>
        <v>3378</v>
      </c>
      <c r="Y6" s="3">
        <f t="shared" si="0"/>
        <v>0</v>
      </c>
      <c r="Z6" s="3">
        <f t="shared" si="0"/>
        <v>1</v>
      </c>
    </row>
    <row r="7" spans="1:26" ht="21" customHeight="1">
      <c r="A7" s="21"/>
      <c r="B7" s="14"/>
      <c r="C7" s="14"/>
      <c r="D7" s="14"/>
      <c r="E7" s="8" t="s">
        <v>5</v>
      </c>
      <c r="F7" s="3">
        <v>360494</v>
      </c>
      <c r="G7" s="3">
        <v>2903</v>
      </c>
      <c r="H7" s="4">
        <v>100</v>
      </c>
      <c r="I7" s="4">
        <v>74</v>
      </c>
      <c r="J7" s="4">
        <v>93</v>
      </c>
      <c r="K7" s="4">
        <v>0</v>
      </c>
      <c r="L7" s="4">
        <v>0</v>
      </c>
      <c r="M7" s="4">
        <v>1156</v>
      </c>
      <c r="N7" s="4">
        <v>1480</v>
      </c>
      <c r="O7" s="4">
        <v>0</v>
      </c>
      <c r="P7" s="4">
        <v>0</v>
      </c>
      <c r="Q7" s="4">
        <v>2725</v>
      </c>
      <c r="R7" s="4">
        <v>127</v>
      </c>
      <c r="S7" s="4">
        <v>61</v>
      </c>
      <c r="T7" s="4">
        <v>88</v>
      </c>
      <c r="U7" s="4">
        <v>0</v>
      </c>
      <c r="V7" s="4">
        <v>4</v>
      </c>
      <c r="W7" s="4">
        <v>969</v>
      </c>
      <c r="X7" s="4">
        <v>1476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348946</v>
      </c>
      <c r="G8" s="3">
        <v>3666</v>
      </c>
      <c r="H8" s="4">
        <v>124</v>
      </c>
      <c r="I8" s="4">
        <v>81</v>
      </c>
      <c r="J8" s="4">
        <v>92</v>
      </c>
      <c r="K8" s="4">
        <v>2</v>
      </c>
      <c r="L8" s="4">
        <v>0</v>
      </c>
      <c r="M8" s="4">
        <v>1522</v>
      </c>
      <c r="N8" s="4">
        <v>1865</v>
      </c>
      <c r="O8" s="4">
        <v>0</v>
      </c>
      <c r="P8" s="4">
        <v>0</v>
      </c>
      <c r="Q8" s="4">
        <v>3278</v>
      </c>
      <c r="R8" s="4">
        <v>103</v>
      </c>
      <c r="S8" s="4">
        <v>75</v>
      </c>
      <c r="T8" s="4">
        <v>97</v>
      </c>
      <c r="U8" s="4">
        <v>0</v>
      </c>
      <c r="V8" s="4">
        <v>1</v>
      </c>
      <c r="W8" s="4">
        <v>1099</v>
      </c>
      <c r="X8" s="4">
        <v>1902</v>
      </c>
      <c r="Y8" s="4">
        <v>0</v>
      </c>
      <c r="Z8" s="4">
        <v>1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51870</v>
      </c>
      <c r="E9" s="8" t="s">
        <v>4</v>
      </c>
      <c r="F9" s="3">
        <f>F10+F11</f>
        <v>168780</v>
      </c>
      <c r="G9" s="3">
        <f>G10+G11</f>
        <v>1869</v>
      </c>
      <c r="H9" s="3">
        <f aca="true" t="shared" si="1" ref="H9:Z9">H10+H11</f>
        <v>45</v>
      </c>
      <c r="I9" s="3">
        <f t="shared" si="1"/>
        <v>51</v>
      </c>
      <c r="J9" s="3">
        <f t="shared" si="1"/>
        <v>60</v>
      </c>
      <c r="K9" s="3">
        <f t="shared" si="1"/>
        <v>1</v>
      </c>
      <c r="L9" s="3">
        <f t="shared" si="1"/>
        <v>0</v>
      </c>
      <c r="M9" s="3">
        <f t="shared" si="1"/>
        <v>1086</v>
      </c>
      <c r="N9" s="3">
        <f t="shared" si="1"/>
        <v>626</v>
      </c>
      <c r="O9" s="3">
        <f t="shared" si="1"/>
        <v>0</v>
      </c>
      <c r="P9" s="3">
        <f t="shared" si="1"/>
        <v>0</v>
      </c>
      <c r="Q9" s="3">
        <f t="shared" si="1"/>
        <v>1321</v>
      </c>
      <c r="R9" s="3">
        <f t="shared" si="1"/>
        <v>76</v>
      </c>
      <c r="S9" s="3">
        <f t="shared" si="1"/>
        <v>39</v>
      </c>
      <c r="T9" s="3">
        <f t="shared" si="1"/>
        <v>64</v>
      </c>
      <c r="U9" s="3">
        <f t="shared" si="1"/>
        <v>0</v>
      </c>
      <c r="V9" s="3">
        <f t="shared" si="1"/>
        <v>0</v>
      </c>
      <c r="W9" s="3">
        <f t="shared" si="1"/>
        <v>699</v>
      </c>
      <c r="X9" s="3">
        <f t="shared" si="1"/>
        <v>443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85120</v>
      </c>
      <c r="G10" s="3">
        <v>832</v>
      </c>
      <c r="H10" s="3">
        <v>15</v>
      </c>
      <c r="I10" s="3">
        <v>26</v>
      </c>
      <c r="J10" s="3">
        <v>30</v>
      </c>
      <c r="K10" s="3">
        <v>0</v>
      </c>
      <c r="L10" s="3">
        <v>0</v>
      </c>
      <c r="M10" s="3">
        <v>478</v>
      </c>
      <c r="N10" s="3">
        <v>283</v>
      </c>
      <c r="O10" s="3">
        <v>0</v>
      </c>
      <c r="P10" s="3">
        <v>0</v>
      </c>
      <c r="Q10" s="3">
        <v>631</v>
      </c>
      <c r="R10" s="3">
        <v>55</v>
      </c>
      <c r="S10" s="3">
        <v>14</v>
      </c>
      <c r="T10" s="3">
        <v>28</v>
      </c>
      <c r="U10" s="3">
        <v>0</v>
      </c>
      <c r="V10" s="3">
        <v>0</v>
      </c>
      <c r="W10" s="3">
        <v>329</v>
      </c>
      <c r="X10" s="3">
        <v>205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83660</v>
      </c>
      <c r="G11" s="3">
        <v>1037</v>
      </c>
      <c r="H11" s="3">
        <v>30</v>
      </c>
      <c r="I11" s="3">
        <v>25</v>
      </c>
      <c r="J11" s="3">
        <v>30</v>
      </c>
      <c r="K11" s="3">
        <v>1</v>
      </c>
      <c r="L11" s="3">
        <v>0</v>
      </c>
      <c r="M11" s="3">
        <v>608</v>
      </c>
      <c r="N11" s="3">
        <v>343</v>
      </c>
      <c r="O11" s="3">
        <v>0</v>
      </c>
      <c r="P11" s="3">
        <v>0</v>
      </c>
      <c r="Q11" s="3">
        <v>690</v>
      </c>
      <c r="R11" s="3">
        <v>21</v>
      </c>
      <c r="S11" s="3">
        <v>25</v>
      </c>
      <c r="T11" s="3">
        <v>36</v>
      </c>
      <c r="U11" s="3">
        <v>0</v>
      </c>
      <c r="V11" s="3">
        <v>0</v>
      </c>
      <c r="W11" s="3">
        <v>370</v>
      </c>
      <c r="X11" s="3">
        <v>238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39950</v>
      </c>
      <c r="E12" s="8" t="s">
        <v>4</v>
      </c>
      <c r="F12" s="3">
        <f>F13+F14</f>
        <v>138412</v>
      </c>
      <c r="G12" s="3">
        <f>G13+G14</f>
        <v>808</v>
      </c>
      <c r="H12" s="3">
        <f aca="true" t="shared" si="2" ref="H12:Z12">H13+H14</f>
        <v>44</v>
      </c>
      <c r="I12" s="3">
        <f t="shared" si="2"/>
        <v>14</v>
      </c>
      <c r="J12" s="3">
        <f t="shared" si="2"/>
        <v>34</v>
      </c>
      <c r="K12" s="3">
        <f t="shared" si="2"/>
        <v>0</v>
      </c>
      <c r="L12" s="3">
        <f t="shared" si="2"/>
        <v>0</v>
      </c>
      <c r="M12" s="3">
        <f t="shared" si="2"/>
        <v>335</v>
      </c>
      <c r="N12" s="3">
        <f t="shared" si="2"/>
        <v>381</v>
      </c>
      <c r="O12" s="3">
        <f t="shared" si="2"/>
        <v>0</v>
      </c>
      <c r="P12" s="3">
        <f t="shared" si="2"/>
        <v>0</v>
      </c>
      <c r="Q12" s="3">
        <f t="shared" si="2"/>
        <v>943</v>
      </c>
      <c r="R12" s="3">
        <f t="shared" si="2"/>
        <v>48</v>
      </c>
      <c r="S12" s="3">
        <f t="shared" si="2"/>
        <v>27</v>
      </c>
      <c r="T12" s="3">
        <f t="shared" si="2"/>
        <v>33</v>
      </c>
      <c r="U12" s="3">
        <f t="shared" si="2"/>
        <v>0</v>
      </c>
      <c r="V12" s="3">
        <f t="shared" si="2"/>
        <v>0</v>
      </c>
      <c r="W12" s="3">
        <f t="shared" si="2"/>
        <v>295</v>
      </c>
      <c r="X12" s="3">
        <f t="shared" si="2"/>
        <v>540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71024</v>
      </c>
      <c r="G13" s="3">
        <v>373</v>
      </c>
      <c r="H13" s="3">
        <v>23</v>
      </c>
      <c r="I13" s="3">
        <v>9</v>
      </c>
      <c r="J13" s="3">
        <v>19</v>
      </c>
      <c r="K13" s="3">
        <v>0</v>
      </c>
      <c r="L13" s="3">
        <v>0</v>
      </c>
      <c r="M13" s="3">
        <v>142</v>
      </c>
      <c r="N13" s="3">
        <v>180</v>
      </c>
      <c r="O13" s="3">
        <v>0</v>
      </c>
      <c r="P13" s="3">
        <v>0</v>
      </c>
      <c r="Q13" s="3">
        <v>451</v>
      </c>
      <c r="R13" s="3">
        <v>23</v>
      </c>
      <c r="S13" s="3">
        <v>13</v>
      </c>
      <c r="T13" s="3">
        <v>19</v>
      </c>
      <c r="U13" s="3">
        <v>0</v>
      </c>
      <c r="V13" s="3">
        <v>0</v>
      </c>
      <c r="W13" s="3">
        <v>142</v>
      </c>
      <c r="X13" s="3">
        <v>254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67388</v>
      </c>
      <c r="G14" s="3">
        <v>435</v>
      </c>
      <c r="H14" s="3">
        <v>21</v>
      </c>
      <c r="I14" s="3">
        <v>5</v>
      </c>
      <c r="J14" s="3">
        <v>15</v>
      </c>
      <c r="K14" s="3">
        <v>0</v>
      </c>
      <c r="L14" s="3">
        <v>0</v>
      </c>
      <c r="M14" s="3">
        <v>193</v>
      </c>
      <c r="N14" s="3">
        <v>201</v>
      </c>
      <c r="O14" s="3">
        <v>0</v>
      </c>
      <c r="P14" s="3">
        <v>0</v>
      </c>
      <c r="Q14" s="3">
        <v>492</v>
      </c>
      <c r="R14" s="3">
        <v>25</v>
      </c>
      <c r="S14" s="3">
        <v>14</v>
      </c>
      <c r="T14" s="3">
        <v>14</v>
      </c>
      <c r="U14" s="3">
        <v>0</v>
      </c>
      <c r="V14" s="3">
        <v>0</v>
      </c>
      <c r="W14" s="3">
        <v>153</v>
      </c>
      <c r="X14" s="3">
        <v>286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14005</v>
      </c>
      <c r="E15" s="8" t="s">
        <v>4</v>
      </c>
      <c r="F15" s="3">
        <f>F16+F17</f>
        <v>46963</v>
      </c>
      <c r="G15" s="3">
        <f>G16+G17</f>
        <v>399</v>
      </c>
      <c r="H15" s="3">
        <f aca="true" t="shared" si="3" ref="H15:Z15">H16+H17</f>
        <v>18</v>
      </c>
      <c r="I15" s="3">
        <f t="shared" si="3"/>
        <v>10</v>
      </c>
      <c r="J15" s="3">
        <f t="shared" si="3"/>
        <v>9</v>
      </c>
      <c r="K15" s="3">
        <f t="shared" si="3"/>
        <v>0</v>
      </c>
      <c r="L15" s="3">
        <f t="shared" si="3"/>
        <v>0</v>
      </c>
      <c r="M15" s="3">
        <f t="shared" si="3"/>
        <v>110</v>
      </c>
      <c r="N15" s="3">
        <f t="shared" si="3"/>
        <v>252</v>
      </c>
      <c r="O15" s="3">
        <f t="shared" si="3"/>
        <v>0</v>
      </c>
      <c r="P15" s="3">
        <f t="shared" si="3"/>
        <v>0</v>
      </c>
      <c r="Q15" s="3">
        <f t="shared" si="3"/>
        <v>536</v>
      </c>
      <c r="R15" s="3">
        <f t="shared" si="3"/>
        <v>14</v>
      </c>
      <c r="S15" s="3">
        <f t="shared" si="3"/>
        <v>8</v>
      </c>
      <c r="T15" s="3">
        <f t="shared" si="3"/>
        <v>15</v>
      </c>
      <c r="U15" s="3">
        <f t="shared" si="3"/>
        <v>0</v>
      </c>
      <c r="V15" s="3">
        <f t="shared" si="3"/>
        <v>0</v>
      </c>
      <c r="W15" s="3">
        <f t="shared" si="3"/>
        <v>94</v>
      </c>
      <c r="X15" s="3">
        <f t="shared" si="3"/>
        <v>404</v>
      </c>
      <c r="Y15" s="3">
        <f t="shared" si="3"/>
        <v>0</v>
      </c>
      <c r="Z15" s="3">
        <f t="shared" si="3"/>
        <v>1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23888</v>
      </c>
      <c r="G16" s="3">
        <v>158</v>
      </c>
      <c r="H16" s="3">
        <v>7</v>
      </c>
      <c r="I16" s="3">
        <v>3</v>
      </c>
      <c r="J16" s="3">
        <v>5</v>
      </c>
      <c r="K16" s="3">
        <v>0</v>
      </c>
      <c r="L16" s="3">
        <v>0</v>
      </c>
      <c r="M16" s="3">
        <v>39</v>
      </c>
      <c r="N16" s="3">
        <v>104</v>
      </c>
      <c r="O16" s="3">
        <v>0</v>
      </c>
      <c r="P16" s="3">
        <v>0</v>
      </c>
      <c r="Q16" s="3">
        <v>240</v>
      </c>
      <c r="R16" s="3">
        <v>9</v>
      </c>
      <c r="S16" s="3">
        <v>4</v>
      </c>
      <c r="T16" s="3">
        <v>8</v>
      </c>
      <c r="U16" s="3">
        <v>0</v>
      </c>
      <c r="V16" s="3">
        <v>0</v>
      </c>
      <c r="W16" s="3">
        <v>47</v>
      </c>
      <c r="X16" s="3">
        <v>172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23075</v>
      </c>
      <c r="G17" s="3">
        <v>241</v>
      </c>
      <c r="H17" s="3">
        <v>11</v>
      </c>
      <c r="I17" s="3">
        <v>7</v>
      </c>
      <c r="J17" s="3">
        <v>4</v>
      </c>
      <c r="K17" s="3">
        <v>0</v>
      </c>
      <c r="L17" s="3">
        <v>0</v>
      </c>
      <c r="M17" s="3">
        <v>71</v>
      </c>
      <c r="N17" s="3">
        <v>148</v>
      </c>
      <c r="O17" s="3">
        <v>0</v>
      </c>
      <c r="P17" s="3">
        <v>0</v>
      </c>
      <c r="Q17" s="3">
        <v>296</v>
      </c>
      <c r="R17" s="3">
        <v>5</v>
      </c>
      <c r="S17" s="3">
        <v>4</v>
      </c>
      <c r="T17" s="3">
        <v>7</v>
      </c>
      <c r="U17" s="3">
        <v>0</v>
      </c>
      <c r="V17" s="3">
        <v>0</v>
      </c>
      <c r="W17" s="3">
        <v>47</v>
      </c>
      <c r="X17" s="3">
        <v>232</v>
      </c>
      <c r="Y17" s="3">
        <v>0</v>
      </c>
      <c r="Z17" s="3">
        <v>1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36261</v>
      </c>
      <c r="E18" s="8" t="s">
        <v>4</v>
      </c>
      <c r="F18" s="3">
        <f aca="true" t="shared" si="4" ref="F18:Z18">F19+F20</f>
        <v>121109</v>
      </c>
      <c r="G18" s="3">
        <f t="shared" si="4"/>
        <v>1378</v>
      </c>
      <c r="H18" s="3">
        <f t="shared" si="4"/>
        <v>46</v>
      </c>
      <c r="I18" s="3">
        <f t="shared" si="4"/>
        <v>32</v>
      </c>
      <c r="J18" s="3">
        <f t="shared" si="4"/>
        <v>29</v>
      </c>
      <c r="K18" s="3">
        <f t="shared" si="4"/>
        <v>0</v>
      </c>
      <c r="L18" s="3">
        <f t="shared" si="4"/>
        <v>0</v>
      </c>
      <c r="M18" s="3">
        <f t="shared" si="4"/>
        <v>397</v>
      </c>
      <c r="N18" s="3">
        <f t="shared" si="4"/>
        <v>874</v>
      </c>
      <c r="O18" s="3">
        <v>0</v>
      </c>
      <c r="P18" s="3">
        <f t="shared" si="4"/>
        <v>0</v>
      </c>
      <c r="Q18" s="3">
        <f t="shared" si="4"/>
        <v>1205</v>
      </c>
      <c r="R18" s="3">
        <f t="shared" si="4"/>
        <v>22</v>
      </c>
      <c r="S18" s="3">
        <f t="shared" si="4"/>
        <v>25</v>
      </c>
      <c r="T18" s="3">
        <f t="shared" si="4"/>
        <v>17</v>
      </c>
      <c r="U18" s="3">
        <f t="shared" si="4"/>
        <v>0</v>
      </c>
      <c r="V18" s="3">
        <f t="shared" si="4"/>
        <v>1</v>
      </c>
      <c r="W18" s="3">
        <f t="shared" si="4"/>
        <v>442</v>
      </c>
      <c r="X18" s="3">
        <f t="shared" si="4"/>
        <v>698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61745</v>
      </c>
      <c r="G19" s="3">
        <v>613</v>
      </c>
      <c r="H19" s="3">
        <v>20</v>
      </c>
      <c r="I19" s="3">
        <v>15</v>
      </c>
      <c r="J19" s="3">
        <v>16</v>
      </c>
      <c r="K19" s="3">
        <v>0</v>
      </c>
      <c r="L19" s="3">
        <v>0</v>
      </c>
      <c r="M19" s="3">
        <v>169</v>
      </c>
      <c r="N19" s="3">
        <v>393</v>
      </c>
      <c r="O19" s="3">
        <v>0</v>
      </c>
      <c r="P19" s="3">
        <v>0</v>
      </c>
      <c r="Q19" s="3">
        <v>558</v>
      </c>
      <c r="R19" s="3">
        <v>10</v>
      </c>
      <c r="S19" s="3">
        <v>12</v>
      </c>
      <c r="T19" s="3">
        <v>10</v>
      </c>
      <c r="U19" s="3">
        <v>0</v>
      </c>
      <c r="V19" s="3">
        <v>1</v>
      </c>
      <c r="W19" s="3">
        <v>217</v>
      </c>
      <c r="X19" s="3">
        <v>308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59364</v>
      </c>
      <c r="G20" s="3">
        <v>765</v>
      </c>
      <c r="H20" s="3">
        <v>26</v>
      </c>
      <c r="I20" s="3">
        <v>17</v>
      </c>
      <c r="J20" s="3">
        <v>13</v>
      </c>
      <c r="K20" s="3">
        <v>0</v>
      </c>
      <c r="L20" s="3">
        <v>0</v>
      </c>
      <c r="M20" s="3">
        <v>228</v>
      </c>
      <c r="N20" s="3">
        <v>481</v>
      </c>
      <c r="O20" s="3">
        <v>0</v>
      </c>
      <c r="P20" s="3">
        <v>0</v>
      </c>
      <c r="Q20" s="3">
        <v>647</v>
      </c>
      <c r="R20" s="3">
        <v>12</v>
      </c>
      <c r="S20" s="3">
        <v>13</v>
      </c>
      <c r="T20" s="3">
        <v>7</v>
      </c>
      <c r="U20" s="3">
        <v>0</v>
      </c>
      <c r="V20" s="3">
        <v>0</v>
      </c>
      <c r="W20" s="3">
        <v>225</v>
      </c>
      <c r="X20" s="3">
        <v>390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16354</v>
      </c>
      <c r="E21" s="8" t="s">
        <v>4</v>
      </c>
      <c r="F21" s="3">
        <f>F22+F23</f>
        <v>52539</v>
      </c>
      <c r="G21" s="3">
        <f>G22+G23</f>
        <v>733</v>
      </c>
      <c r="H21" s="3">
        <f aca="true" t="shared" si="5" ref="H21:Z21">H22+H23</f>
        <v>43</v>
      </c>
      <c r="I21" s="3">
        <f t="shared" si="5"/>
        <v>9</v>
      </c>
      <c r="J21" s="3">
        <f t="shared" si="5"/>
        <v>19</v>
      </c>
      <c r="K21" s="3">
        <f t="shared" si="5"/>
        <v>1</v>
      </c>
      <c r="L21" s="3">
        <v>0</v>
      </c>
      <c r="M21" s="3">
        <f t="shared" si="5"/>
        <v>168</v>
      </c>
      <c r="N21" s="3">
        <f t="shared" si="5"/>
        <v>493</v>
      </c>
      <c r="O21" s="3">
        <f t="shared" si="5"/>
        <v>0</v>
      </c>
      <c r="P21" s="3">
        <f t="shared" si="5"/>
        <v>0</v>
      </c>
      <c r="Q21" s="3">
        <f t="shared" si="5"/>
        <v>633</v>
      </c>
      <c r="R21" s="3">
        <f t="shared" si="5"/>
        <v>27</v>
      </c>
      <c r="S21" s="3">
        <f t="shared" si="5"/>
        <v>17</v>
      </c>
      <c r="T21" s="3">
        <f t="shared" si="5"/>
        <v>8</v>
      </c>
      <c r="U21" s="3">
        <f t="shared" si="5"/>
        <v>0</v>
      </c>
      <c r="V21" s="3">
        <v>0</v>
      </c>
      <c r="W21" s="3">
        <f t="shared" si="5"/>
        <v>134</v>
      </c>
      <c r="X21" s="3">
        <f t="shared" si="5"/>
        <v>447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25172</v>
      </c>
      <c r="G22" s="3">
        <v>288</v>
      </c>
      <c r="H22" s="3">
        <v>21</v>
      </c>
      <c r="I22" s="3">
        <v>4</v>
      </c>
      <c r="J22" s="3">
        <v>10</v>
      </c>
      <c r="K22" s="3">
        <v>1</v>
      </c>
      <c r="L22" s="3">
        <v>0</v>
      </c>
      <c r="M22" s="3">
        <v>65</v>
      </c>
      <c r="N22" s="3">
        <v>188</v>
      </c>
      <c r="O22" s="3">
        <v>0</v>
      </c>
      <c r="P22" s="3">
        <v>0</v>
      </c>
      <c r="Q22" s="3">
        <v>267</v>
      </c>
      <c r="R22" s="3">
        <v>12</v>
      </c>
      <c r="S22" s="3">
        <v>6</v>
      </c>
      <c r="T22" s="3">
        <v>4</v>
      </c>
      <c r="U22" s="3">
        <v>0</v>
      </c>
      <c r="V22" s="3">
        <v>0</v>
      </c>
      <c r="W22" s="3">
        <v>57</v>
      </c>
      <c r="X22" s="3">
        <v>188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27367</v>
      </c>
      <c r="G23" s="3">
        <v>445</v>
      </c>
      <c r="H23" s="3">
        <v>22</v>
      </c>
      <c r="I23" s="3">
        <v>5</v>
      </c>
      <c r="J23" s="3">
        <v>9</v>
      </c>
      <c r="K23" s="3">
        <v>0</v>
      </c>
      <c r="L23" s="3">
        <v>0</v>
      </c>
      <c r="M23" s="3">
        <v>103</v>
      </c>
      <c r="N23" s="3">
        <v>305</v>
      </c>
      <c r="O23" s="3">
        <v>0</v>
      </c>
      <c r="P23" s="3">
        <v>0</v>
      </c>
      <c r="Q23" s="3">
        <v>366</v>
      </c>
      <c r="R23" s="3">
        <v>15</v>
      </c>
      <c r="S23" s="3">
        <v>11</v>
      </c>
      <c r="T23" s="3">
        <v>4</v>
      </c>
      <c r="U23" s="3">
        <v>0</v>
      </c>
      <c r="V23" s="3">
        <v>0</v>
      </c>
      <c r="W23" s="3">
        <v>77</v>
      </c>
      <c r="X23" s="3">
        <v>259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38105</v>
      </c>
      <c r="E24" s="8" t="s">
        <v>4</v>
      </c>
      <c r="F24" s="3">
        <f>F25+F26</f>
        <v>149581</v>
      </c>
      <c r="G24" s="3">
        <f>G25+G26</f>
        <v>964</v>
      </c>
      <c r="H24" s="3">
        <f aca="true" t="shared" si="6" ref="H24:Y24">H25+H26</f>
        <v>20</v>
      </c>
      <c r="I24" s="3">
        <f t="shared" si="6"/>
        <v>23</v>
      </c>
      <c r="J24" s="3">
        <f t="shared" si="6"/>
        <v>22</v>
      </c>
      <c r="K24" s="3">
        <v>0</v>
      </c>
      <c r="L24" s="3">
        <f t="shared" si="6"/>
        <v>0</v>
      </c>
      <c r="M24" s="3">
        <f t="shared" si="6"/>
        <v>476</v>
      </c>
      <c r="N24" s="3">
        <f t="shared" si="6"/>
        <v>423</v>
      </c>
      <c r="O24" s="3">
        <f t="shared" si="6"/>
        <v>0</v>
      </c>
      <c r="P24" s="3">
        <f t="shared" si="6"/>
        <v>0</v>
      </c>
      <c r="Q24" s="3">
        <f t="shared" si="6"/>
        <v>1045</v>
      </c>
      <c r="R24" s="3">
        <f t="shared" si="6"/>
        <v>20</v>
      </c>
      <c r="S24" s="3">
        <f t="shared" si="6"/>
        <v>14</v>
      </c>
      <c r="T24" s="3">
        <f t="shared" si="6"/>
        <v>39</v>
      </c>
      <c r="U24" s="3">
        <v>0</v>
      </c>
      <c r="V24" s="3">
        <v>0</v>
      </c>
      <c r="W24" s="3">
        <f t="shared" si="6"/>
        <v>322</v>
      </c>
      <c r="X24" s="3">
        <f t="shared" si="6"/>
        <v>650</v>
      </c>
      <c r="Y24" s="3">
        <f t="shared" si="6"/>
        <v>0</v>
      </c>
      <c r="Z24" s="3"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77422</v>
      </c>
      <c r="G25" s="3">
        <v>441</v>
      </c>
      <c r="H25" s="3">
        <v>9</v>
      </c>
      <c r="I25" s="3">
        <v>9</v>
      </c>
      <c r="J25" s="3">
        <v>8</v>
      </c>
      <c r="K25" s="3">
        <v>0</v>
      </c>
      <c r="L25" s="3">
        <v>0</v>
      </c>
      <c r="M25" s="3">
        <v>217</v>
      </c>
      <c r="N25" s="3">
        <v>198</v>
      </c>
      <c r="O25" s="3">
        <v>0</v>
      </c>
      <c r="P25" s="3">
        <v>0</v>
      </c>
      <c r="Q25" s="3">
        <v>461</v>
      </c>
      <c r="R25" s="3">
        <v>10</v>
      </c>
      <c r="S25" s="3">
        <v>8</v>
      </c>
      <c r="T25" s="3">
        <v>19</v>
      </c>
      <c r="U25" s="3">
        <v>0</v>
      </c>
      <c r="V25" s="3">
        <v>0</v>
      </c>
      <c r="W25" s="3">
        <v>147</v>
      </c>
      <c r="X25" s="3">
        <v>277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72159</v>
      </c>
      <c r="G26" s="3">
        <v>523</v>
      </c>
      <c r="H26" s="3">
        <v>11</v>
      </c>
      <c r="I26" s="3">
        <v>14</v>
      </c>
      <c r="J26" s="3">
        <v>14</v>
      </c>
      <c r="K26" s="3">
        <v>0</v>
      </c>
      <c r="L26" s="3">
        <v>0</v>
      </c>
      <c r="M26" s="3">
        <v>259</v>
      </c>
      <c r="N26" s="3">
        <v>225</v>
      </c>
      <c r="O26" s="3">
        <v>0</v>
      </c>
      <c r="P26" s="3">
        <v>0</v>
      </c>
      <c r="Q26" s="3">
        <v>584</v>
      </c>
      <c r="R26" s="3">
        <v>10</v>
      </c>
      <c r="S26" s="3">
        <v>6</v>
      </c>
      <c r="T26" s="3">
        <v>20</v>
      </c>
      <c r="U26" s="3">
        <v>0</v>
      </c>
      <c r="V26" s="3">
        <v>0</v>
      </c>
      <c r="W26" s="3">
        <v>175</v>
      </c>
      <c r="X26" s="3">
        <v>373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10505</v>
      </c>
      <c r="E27" s="8" t="s">
        <v>4</v>
      </c>
      <c r="F27" s="3">
        <f>F28+F29</f>
        <v>32056</v>
      </c>
      <c r="G27" s="3">
        <f>G28+G29</f>
        <v>438</v>
      </c>
      <c r="H27" s="3">
        <f aca="true" t="shared" si="7" ref="H27:Z27">H28+H29</f>
        <v>8</v>
      </c>
      <c r="I27" s="3">
        <f t="shared" si="7"/>
        <v>16</v>
      </c>
      <c r="J27" s="3">
        <f t="shared" si="7"/>
        <v>12</v>
      </c>
      <c r="K27" s="3">
        <f t="shared" si="7"/>
        <v>0</v>
      </c>
      <c r="L27" s="3">
        <f t="shared" si="7"/>
        <v>0</v>
      </c>
      <c r="M27" s="3">
        <f t="shared" si="7"/>
        <v>106</v>
      </c>
      <c r="N27" s="3">
        <f t="shared" si="7"/>
        <v>296</v>
      </c>
      <c r="O27" s="3">
        <f t="shared" si="7"/>
        <v>0</v>
      </c>
      <c r="P27" s="3">
        <v>0</v>
      </c>
      <c r="Q27" s="3">
        <f t="shared" si="7"/>
        <v>320</v>
      </c>
      <c r="R27" s="3">
        <f t="shared" si="7"/>
        <v>23</v>
      </c>
      <c r="S27" s="3">
        <f t="shared" si="7"/>
        <v>6</v>
      </c>
      <c r="T27" s="3">
        <f t="shared" si="7"/>
        <v>9</v>
      </c>
      <c r="U27" s="3">
        <v>0</v>
      </c>
      <c r="V27" s="3">
        <f t="shared" si="7"/>
        <v>4</v>
      </c>
      <c r="W27" s="3">
        <f t="shared" si="7"/>
        <v>82</v>
      </c>
      <c r="X27" s="3">
        <f t="shared" si="7"/>
        <v>196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16123</v>
      </c>
      <c r="G28" s="3">
        <v>198</v>
      </c>
      <c r="H28" s="3">
        <v>5</v>
      </c>
      <c r="I28" s="3">
        <v>8</v>
      </c>
      <c r="J28" s="3">
        <v>5</v>
      </c>
      <c r="K28" s="3">
        <v>0</v>
      </c>
      <c r="L28" s="3">
        <v>0</v>
      </c>
      <c r="M28" s="3">
        <v>46</v>
      </c>
      <c r="N28" s="3">
        <v>134</v>
      </c>
      <c r="O28" s="3">
        <v>0</v>
      </c>
      <c r="P28" s="3">
        <v>0</v>
      </c>
      <c r="Q28" s="3">
        <v>117</v>
      </c>
      <c r="R28" s="3">
        <v>8</v>
      </c>
      <c r="S28" s="3">
        <v>4</v>
      </c>
      <c r="T28" s="3">
        <v>0</v>
      </c>
      <c r="U28" s="3">
        <v>0</v>
      </c>
      <c r="V28" s="3">
        <v>3</v>
      </c>
      <c r="W28" s="3">
        <v>30</v>
      </c>
      <c r="X28" s="3">
        <v>72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15933</v>
      </c>
      <c r="G29" s="3">
        <v>240</v>
      </c>
      <c r="H29" s="3">
        <v>3</v>
      </c>
      <c r="I29" s="3">
        <v>8</v>
      </c>
      <c r="J29" s="3">
        <v>7</v>
      </c>
      <c r="K29" s="3">
        <v>0</v>
      </c>
      <c r="L29" s="3">
        <v>0</v>
      </c>
      <c r="M29" s="3">
        <v>60</v>
      </c>
      <c r="N29" s="3">
        <v>162</v>
      </c>
      <c r="O29" s="3">
        <v>0</v>
      </c>
      <c r="P29" s="3">
        <v>0</v>
      </c>
      <c r="Q29" s="3">
        <v>203</v>
      </c>
      <c r="R29" s="3">
        <v>15</v>
      </c>
      <c r="S29" s="3">
        <v>2</v>
      </c>
      <c r="T29" s="3">
        <v>9</v>
      </c>
      <c r="U29" s="3">
        <v>0</v>
      </c>
      <c r="V29" s="3">
        <v>1</v>
      </c>
      <c r="W29" s="3">
        <v>52</v>
      </c>
      <c r="X29" s="3">
        <v>124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F8" sqref="E8:F8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58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2923</v>
      </c>
      <c r="D6" s="3">
        <f t="shared" si="0"/>
        <v>2923</v>
      </c>
      <c r="E6" s="3">
        <f t="shared" si="0"/>
        <v>724</v>
      </c>
      <c r="F6" s="3">
        <f t="shared" si="0"/>
        <v>703</v>
      </c>
      <c r="G6" s="3">
        <f t="shared" si="0"/>
        <v>12</v>
      </c>
      <c r="H6" s="3">
        <f t="shared" si="0"/>
        <v>8</v>
      </c>
      <c r="I6" s="3">
        <f t="shared" si="0"/>
        <v>1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282</v>
      </c>
      <c r="N6" s="3">
        <f t="shared" si="0"/>
        <v>17</v>
      </c>
      <c r="O6" s="3">
        <f t="shared" si="0"/>
        <v>6</v>
      </c>
      <c r="P6" s="3">
        <f t="shared" si="0"/>
        <v>1</v>
      </c>
      <c r="Q6" s="13">
        <f>Q9+Q12+Q15+Q18+Q21+Q24+Q27</f>
        <v>367</v>
      </c>
      <c r="R6" s="13">
        <f>R9+R12+R15+R18+R21+R24+R27</f>
        <v>97</v>
      </c>
    </row>
    <row r="7" spans="1:18" ht="18.75" customHeight="1">
      <c r="A7" s="21"/>
      <c r="B7" s="8" t="s">
        <v>1</v>
      </c>
      <c r="C7" s="3">
        <v>1432</v>
      </c>
      <c r="D7" s="3">
        <v>1432</v>
      </c>
      <c r="E7" s="3">
        <v>380</v>
      </c>
      <c r="F7" s="4">
        <v>366</v>
      </c>
      <c r="G7" s="4">
        <v>7</v>
      </c>
      <c r="H7" s="4">
        <v>7</v>
      </c>
      <c r="I7" s="4">
        <v>0</v>
      </c>
      <c r="J7" s="4">
        <v>0</v>
      </c>
      <c r="K7" s="4">
        <v>3</v>
      </c>
      <c r="L7" s="4">
        <v>0</v>
      </c>
      <c r="M7" s="4">
        <v>174</v>
      </c>
      <c r="N7" s="4">
        <v>8</v>
      </c>
      <c r="O7" s="4">
        <v>2</v>
      </c>
      <c r="P7" s="4">
        <v>1</v>
      </c>
      <c r="Q7" s="14"/>
      <c r="R7" s="14"/>
    </row>
    <row r="8" spans="1:18" ht="18.75" customHeight="1">
      <c r="A8" s="22"/>
      <c r="B8" s="8" t="s">
        <v>2</v>
      </c>
      <c r="C8" s="3">
        <v>1491</v>
      </c>
      <c r="D8" s="3">
        <v>1491</v>
      </c>
      <c r="E8" s="3">
        <v>344</v>
      </c>
      <c r="F8" s="4">
        <v>337</v>
      </c>
      <c r="G8" s="4">
        <v>5</v>
      </c>
      <c r="H8" s="4">
        <v>1</v>
      </c>
      <c r="I8" s="4">
        <v>1</v>
      </c>
      <c r="J8" s="4">
        <v>0</v>
      </c>
      <c r="K8" s="4">
        <v>3</v>
      </c>
      <c r="L8" s="4">
        <v>0</v>
      </c>
      <c r="M8" s="4">
        <v>108</v>
      </c>
      <c r="N8" s="4">
        <v>9</v>
      </c>
      <c r="O8" s="4">
        <v>4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C10+C11</f>
        <v>1152</v>
      </c>
      <c r="D9" s="3">
        <f>D10+D11</f>
        <v>1152</v>
      </c>
      <c r="E9" s="3">
        <f>E10+E11</f>
        <v>176</v>
      </c>
      <c r="F9" s="3">
        <f aca="true" t="shared" si="1" ref="F9:O9">F10+F11</f>
        <v>168</v>
      </c>
      <c r="G9" s="3">
        <f t="shared" si="1"/>
        <v>5</v>
      </c>
      <c r="H9" s="3">
        <f t="shared" si="1"/>
        <v>3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82</v>
      </c>
      <c r="N9" s="3">
        <f t="shared" si="1"/>
        <v>6</v>
      </c>
      <c r="O9" s="3">
        <f t="shared" si="1"/>
        <v>1</v>
      </c>
      <c r="P9" s="3">
        <v>0</v>
      </c>
      <c r="Q9" s="13">
        <v>84</v>
      </c>
      <c r="R9" s="13">
        <v>19</v>
      </c>
    </row>
    <row r="10" spans="1:18" ht="18.75" customHeight="1">
      <c r="A10" s="21"/>
      <c r="B10" s="8" t="s">
        <v>1</v>
      </c>
      <c r="C10" s="3">
        <v>578</v>
      </c>
      <c r="D10" s="3">
        <v>578</v>
      </c>
      <c r="E10" s="3">
        <v>89</v>
      </c>
      <c r="F10" s="3">
        <v>84</v>
      </c>
      <c r="G10" s="3">
        <v>3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57</v>
      </c>
      <c r="N10" s="3">
        <v>3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574</v>
      </c>
      <c r="D11" s="3">
        <v>574</v>
      </c>
      <c r="E11" s="3">
        <v>87</v>
      </c>
      <c r="F11" s="3">
        <v>84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3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454</v>
      </c>
      <c r="D12" s="3">
        <f t="shared" si="2"/>
        <v>454</v>
      </c>
      <c r="E12" s="3">
        <f t="shared" si="2"/>
        <v>137</v>
      </c>
      <c r="F12" s="3">
        <f t="shared" si="2"/>
        <v>133</v>
      </c>
      <c r="G12" s="3">
        <f t="shared" si="2"/>
        <v>2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45</v>
      </c>
      <c r="N12" s="3">
        <f t="shared" si="2"/>
        <v>2</v>
      </c>
      <c r="O12" s="3">
        <f t="shared" si="2"/>
        <v>1</v>
      </c>
      <c r="P12" s="3">
        <f t="shared" si="2"/>
        <v>0</v>
      </c>
      <c r="Q12" s="13">
        <v>68</v>
      </c>
      <c r="R12" s="13">
        <v>23</v>
      </c>
    </row>
    <row r="13" spans="1:18" ht="18.75" customHeight="1">
      <c r="A13" s="21"/>
      <c r="B13" s="8" t="s">
        <v>1</v>
      </c>
      <c r="C13" s="3">
        <v>233</v>
      </c>
      <c r="D13" s="3">
        <v>233</v>
      </c>
      <c r="E13" s="3">
        <v>86</v>
      </c>
      <c r="F13" s="3">
        <v>83</v>
      </c>
      <c r="G13" s="3">
        <v>1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31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221</v>
      </c>
      <c r="D14" s="3">
        <v>221</v>
      </c>
      <c r="E14" s="3">
        <v>51</v>
      </c>
      <c r="F14" s="3">
        <v>50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93</v>
      </c>
      <c r="D15" s="3">
        <f t="shared" si="3"/>
        <v>93</v>
      </c>
      <c r="E15" s="3">
        <f t="shared" si="3"/>
        <v>37</v>
      </c>
      <c r="F15" s="3">
        <f t="shared" si="3"/>
        <v>36</v>
      </c>
      <c r="G15" s="3">
        <f t="shared" si="3"/>
        <v>0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22</v>
      </c>
      <c r="N15" s="3">
        <f t="shared" si="3"/>
        <v>1</v>
      </c>
      <c r="O15" s="3">
        <f t="shared" si="3"/>
        <v>0</v>
      </c>
      <c r="P15" s="3">
        <f t="shared" si="3"/>
        <v>1</v>
      </c>
      <c r="Q15" s="13">
        <v>22</v>
      </c>
      <c r="R15" s="13">
        <v>2</v>
      </c>
    </row>
    <row r="16" spans="1:18" ht="18.75" customHeight="1">
      <c r="A16" s="21"/>
      <c r="B16" s="8" t="s">
        <v>1</v>
      </c>
      <c r="C16" s="3">
        <v>43</v>
      </c>
      <c r="D16" s="3">
        <v>43</v>
      </c>
      <c r="E16" s="3">
        <v>20</v>
      </c>
      <c r="F16" s="3">
        <v>19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0</v>
      </c>
      <c r="O16" s="3">
        <v>0</v>
      </c>
      <c r="P16" s="3">
        <v>1</v>
      </c>
      <c r="Q16" s="14"/>
      <c r="R16" s="14"/>
    </row>
    <row r="17" spans="1:18" ht="18.75" customHeight="1">
      <c r="A17" s="22"/>
      <c r="B17" s="8" t="s">
        <v>2</v>
      </c>
      <c r="C17" s="3">
        <v>50</v>
      </c>
      <c r="D17" s="3">
        <v>50</v>
      </c>
      <c r="E17" s="3">
        <v>17</v>
      </c>
      <c r="F17" s="3">
        <v>17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394</v>
      </c>
      <c r="D18" s="3">
        <f t="shared" si="4"/>
        <v>394</v>
      </c>
      <c r="E18" s="3">
        <f t="shared" si="4"/>
        <v>110</v>
      </c>
      <c r="F18" s="3">
        <f t="shared" si="4"/>
        <v>110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48</v>
      </c>
      <c r="N18" s="3">
        <f t="shared" si="4"/>
        <v>1</v>
      </c>
      <c r="O18" s="3">
        <f t="shared" si="4"/>
        <v>1</v>
      </c>
      <c r="P18" s="3">
        <f t="shared" si="4"/>
        <v>0</v>
      </c>
      <c r="Q18" s="13">
        <v>72</v>
      </c>
      <c r="R18" s="13">
        <v>17</v>
      </c>
    </row>
    <row r="19" spans="1:18" ht="18.75" customHeight="1">
      <c r="A19" s="21"/>
      <c r="B19" s="8" t="s">
        <v>1</v>
      </c>
      <c r="C19" s="3">
        <v>190</v>
      </c>
      <c r="D19" s="3">
        <v>190</v>
      </c>
      <c r="E19" s="3">
        <v>48</v>
      </c>
      <c r="F19" s="3">
        <v>48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23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204</v>
      </c>
      <c r="D20" s="3">
        <v>204</v>
      </c>
      <c r="E20" s="3">
        <v>62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25</v>
      </c>
      <c r="N20" s="3">
        <v>1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C22+C23</f>
        <v>108</v>
      </c>
      <c r="D21" s="3">
        <f>D22+D23</f>
        <v>108</v>
      </c>
      <c r="E21" s="3">
        <f>E22+E23</f>
        <v>40</v>
      </c>
      <c r="F21" s="3">
        <f aca="true" t="shared" si="5" ref="F21:O21">F22+F23</f>
        <v>38</v>
      </c>
      <c r="G21" s="3">
        <f t="shared" si="5"/>
        <v>2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18</v>
      </c>
      <c r="N21" s="3">
        <f t="shared" si="5"/>
        <v>2</v>
      </c>
      <c r="O21" s="3">
        <f t="shared" si="5"/>
        <v>0</v>
      </c>
      <c r="P21" s="3">
        <v>0</v>
      </c>
      <c r="Q21" s="13">
        <v>20</v>
      </c>
      <c r="R21" s="13">
        <v>7</v>
      </c>
    </row>
    <row r="22" spans="1:18" ht="18.75" customHeight="1">
      <c r="A22" s="21"/>
      <c r="B22" s="8" t="s">
        <v>1</v>
      </c>
      <c r="C22" s="3">
        <v>46</v>
      </c>
      <c r="D22" s="3">
        <v>46</v>
      </c>
      <c r="E22" s="3">
        <v>20</v>
      </c>
      <c r="F22" s="3">
        <v>19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1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62</v>
      </c>
      <c r="D23" s="3">
        <v>62</v>
      </c>
      <c r="E23" s="3">
        <v>20</v>
      </c>
      <c r="F23" s="3">
        <v>19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1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C25+C26</f>
        <v>662</v>
      </c>
      <c r="D24" s="3">
        <f>D25+D26</f>
        <v>662</v>
      </c>
      <c r="E24" s="3">
        <f>E25+E26</f>
        <v>191</v>
      </c>
      <c r="F24" s="3">
        <f>F25+F26</f>
        <v>185</v>
      </c>
      <c r="G24" s="3">
        <f aca="true" t="shared" si="6" ref="G24:P24">G25+G26</f>
        <v>3</v>
      </c>
      <c r="H24" s="3">
        <f t="shared" si="6"/>
        <v>2</v>
      </c>
      <c r="I24" s="3">
        <f t="shared" si="6"/>
        <v>1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54</v>
      </c>
      <c r="N24" s="3">
        <f t="shared" si="6"/>
        <v>5</v>
      </c>
      <c r="O24" s="3">
        <f t="shared" si="6"/>
        <v>2</v>
      </c>
      <c r="P24" s="3">
        <f t="shared" si="6"/>
        <v>0</v>
      </c>
      <c r="Q24" s="13">
        <v>75</v>
      </c>
      <c r="R24" s="13">
        <v>24</v>
      </c>
    </row>
    <row r="25" spans="1:18" ht="18.75" customHeight="1">
      <c r="A25" s="21"/>
      <c r="B25" s="8" t="s">
        <v>1</v>
      </c>
      <c r="C25" s="3">
        <v>310</v>
      </c>
      <c r="D25" s="3">
        <v>310</v>
      </c>
      <c r="E25" s="3">
        <v>99</v>
      </c>
      <c r="F25" s="3">
        <v>95</v>
      </c>
      <c r="G25" s="3">
        <v>2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32</v>
      </c>
      <c r="N25" s="3">
        <v>3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352</v>
      </c>
      <c r="D26" s="3">
        <v>352</v>
      </c>
      <c r="E26" s="3">
        <v>92</v>
      </c>
      <c r="F26" s="3">
        <v>90</v>
      </c>
      <c r="G26" s="3">
        <v>1</v>
      </c>
      <c r="H26" s="3">
        <v>0</v>
      </c>
      <c r="I26" s="3">
        <v>1</v>
      </c>
      <c r="J26" s="3">
        <v>0</v>
      </c>
      <c r="K26" s="3">
        <v>3</v>
      </c>
      <c r="L26" s="3">
        <v>0</v>
      </c>
      <c r="M26" s="3">
        <v>22</v>
      </c>
      <c r="N26" s="3">
        <v>2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 aca="true" t="shared" si="7" ref="C27:P27">C28+C29</f>
        <v>60</v>
      </c>
      <c r="D27" s="3">
        <f t="shared" si="7"/>
        <v>60</v>
      </c>
      <c r="E27" s="3">
        <f t="shared" si="7"/>
        <v>33</v>
      </c>
      <c r="F27" s="3">
        <f t="shared" si="7"/>
        <v>33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13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13">
        <v>26</v>
      </c>
      <c r="R27" s="13">
        <v>5</v>
      </c>
    </row>
    <row r="28" spans="1:18" ht="18.75" customHeight="1">
      <c r="A28" s="21"/>
      <c r="B28" s="8" t="s">
        <v>1</v>
      </c>
      <c r="C28" s="3">
        <v>32</v>
      </c>
      <c r="D28" s="3">
        <v>32</v>
      </c>
      <c r="E28" s="3">
        <v>18</v>
      </c>
      <c r="F28" s="3">
        <v>18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28</v>
      </c>
      <c r="D29" s="3">
        <v>28</v>
      </c>
      <c r="E29" s="3">
        <v>15</v>
      </c>
      <c r="F29" s="3">
        <v>15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E12" sqref="E12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49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207657</v>
      </c>
      <c r="E6" s="8" t="s">
        <v>7</v>
      </c>
      <c r="F6" s="3">
        <f aca="true" t="shared" si="0" ref="F6:Z6">F7+F8</f>
        <v>709654</v>
      </c>
      <c r="G6" s="3">
        <f t="shared" si="0"/>
        <v>6006</v>
      </c>
      <c r="H6" s="3">
        <f t="shared" si="0"/>
        <v>234</v>
      </c>
      <c r="I6" s="3">
        <f t="shared" si="0"/>
        <v>165</v>
      </c>
      <c r="J6" s="3">
        <f t="shared" si="0"/>
        <v>198</v>
      </c>
      <c r="K6" s="3">
        <f t="shared" si="0"/>
        <v>1</v>
      </c>
      <c r="L6" s="3">
        <f t="shared" si="0"/>
        <v>1</v>
      </c>
      <c r="M6" s="3">
        <f t="shared" si="0"/>
        <v>2386</v>
      </c>
      <c r="N6" s="3">
        <f t="shared" si="0"/>
        <v>3021</v>
      </c>
      <c r="O6" s="3">
        <f t="shared" si="0"/>
        <v>0</v>
      </c>
      <c r="P6" s="3">
        <f t="shared" si="0"/>
        <v>0</v>
      </c>
      <c r="Q6" s="3">
        <f t="shared" si="0"/>
        <v>6201</v>
      </c>
      <c r="R6" s="3">
        <f t="shared" si="0"/>
        <v>348</v>
      </c>
      <c r="S6" s="3">
        <f t="shared" si="0"/>
        <v>135</v>
      </c>
      <c r="T6" s="3">
        <f t="shared" si="0"/>
        <v>182</v>
      </c>
      <c r="U6" s="3">
        <f t="shared" si="0"/>
        <v>0</v>
      </c>
      <c r="V6" s="3">
        <f t="shared" si="0"/>
        <v>1</v>
      </c>
      <c r="W6" s="3">
        <f t="shared" si="0"/>
        <v>2500</v>
      </c>
      <c r="X6" s="3">
        <f t="shared" si="0"/>
        <v>3035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8">
        <v>360574</v>
      </c>
      <c r="G7" s="3">
        <v>2733</v>
      </c>
      <c r="H7" s="4">
        <v>103</v>
      </c>
      <c r="I7" s="4">
        <v>80</v>
      </c>
      <c r="J7" s="4">
        <v>94</v>
      </c>
      <c r="K7" s="4">
        <v>1</v>
      </c>
      <c r="L7" s="4">
        <v>0</v>
      </c>
      <c r="M7" s="4">
        <v>1093</v>
      </c>
      <c r="N7" s="4">
        <v>1362</v>
      </c>
      <c r="O7" s="4">
        <v>0</v>
      </c>
      <c r="P7" s="4">
        <v>0</v>
      </c>
      <c r="Q7" s="4">
        <v>2846</v>
      </c>
      <c r="R7" s="4">
        <v>200</v>
      </c>
      <c r="S7" s="4">
        <v>52</v>
      </c>
      <c r="T7" s="4">
        <v>87</v>
      </c>
      <c r="U7" s="4">
        <v>0</v>
      </c>
      <c r="V7" s="4">
        <v>1</v>
      </c>
      <c r="W7" s="4">
        <v>1140</v>
      </c>
      <c r="X7" s="4">
        <v>1366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349080</v>
      </c>
      <c r="G8" s="3">
        <v>3273</v>
      </c>
      <c r="H8" s="4">
        <v>131</v>
      </c>
      <c r="I8" s="4">
        <v>85</v>
      </c>
      <c r="J8" s="4">
        <v>104</v>
      </c>
      <c r="K8" s="4">
        <v>0</v>
      </c>
      <c r="L8" s="4">
        <v>1</v>
      </c>
      <c r="M8" s="4">
        <v>1293</v>
      </c>
      <c r="N8" s="4">
        <v>1659</v>
      </c>
      <c r="O8" s="4">
        <v>0</v>
      </c>
      <c r="P8" s="4">
        <v>0</v>
      </c>
      <c r="Q8" s="4">
        <v>3355</v>
      </c>
      <c r="R8" s="4">
        <v>148</v>
      </c>
      <c r="S8" s="4">
        <v>83</v>
      </c>
      <c r="T8" s="4">
        <v>95</v>
      </c>
      <c r="U8" s="4">
        <v>0</v>
      </c>
      <c r="V8" s="4">
        <v>0</v>
      </c>
      <c r="W8" s="4">
        <v>1360</v>
      </c>
      <c r="X8" s="4">
        <v>1669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52160</v>
      </c>
      <c r="E9" s="8" t="s">
        <v>7</v>
      </c>
      <c r="F9" s="3">
        <f aca="true" t="shared" si="1" ref="F9:Z9">F10+F11</f>
        <v>169008</v>
      </c>
      <c r="G9" s="3">
        <f t="shared" si="1"/>
        <v>1674</v>
      </c>
      <c r="H9" s="3">
        <f t="shared" si="1"/>
        <v>63</v>
      </c>
      <c r="I9" s="3">
        <f t="shared" si="1"/>
        <v>59</v>
      </c>
      <c r="J9" s="3">
        <f t="shared" si="1"/>
        <v>68</v>
      </c>
      <c r="K9" s="3">
        <f t="shared" si="1"/>
        <v>1</v>
      </c>
      <c r="L9" s="3">
        <f t="shared" si="1"/>
        <v>1</v>
      </c>
      <c r="M9" s="3">
        <f t="shared" si="1"/>
        <v>874</v>
      </c>
      <c r="N9" s="3">
        <f t="shared" si="1"/>
        <v>608</v>
      </c>
      <c r="O9" s="3">
        <f t="shared" si="1"/>
        <v>0</v>
      </c>
      <c r="P9" s="3">
        <f t="shared" si="1"/>
        <v>0</v>
      </c>
      <c r="Q9" s="3">
        <f t="shared" si="1"/>
        <v>1587</v>
      </c>
      <c r="R9" s="3">
        <f t="shared" si="1"/>
        <v>109</v>
      </c>
      <c r="S9" s="3">
        <f t="shared" si="1"/>
        <v>33</v>
      </c>
      <c r="T9" s="3">
        <f t="shared" si="1"/>
        <v>65</v>
      </c>
      <c r="U9" s="3">
        <f t="shared" si="1"/>
        <v>0</v>
      </c>
      <c r="V9" s="3">
        <f t="shared" si="1"/>
        <v>0</v>
      </c>
      <c r="W9" s="3">
        <f t="shared" si="1"/>
        <v>878</v>
      </c>
      <c r="X9" s="3">
        <f t="shared" si="1"/>
        <v>502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85195</v>
      </c>
      <c r="G10" s="3">
        <v>753</v>
      </c>
      <c r="H10" s="3">
        <v>29</v>
      </c>
      <c r="I10" s="3">
        <v>31</v>
      </c>
      <c r="J10" s="3">
        <v>30</v>
      </c>
      <c r="K10" s="3">
        <v>1</v>
      </c>
      <c r="L10" s="3">
        <v>0</v>
      </c>
      <c r="M10" s="3">
        <v>400</v>
      </c>
      <c r="N10" s="3">
        <v>262</v>
      </c>
      <c r="O10" s="3">
        <v>0</v>
      </c>
      <c r="P10" s="3">
        <v>0</v>
      </c>
      <c r="Q10" s="3">
        <v>756</v>
      </c>
      <c r="R10" s="3">
        <v>76</v>
      </c>
      <c r="S10" s="3">
        <v>18</v>
      </c>
      <c r="T10" s="3">
        <v>33</v>
      </c>
      <c r="U10" s="3">
        <v>0</v>
      </c>
      <c r="V10" s="3">
        <v>0</v>
      </c>
      <c r="W10" s="3">
        <v>393</v>
      </c>
      <c r="X10" s="3">
        <v>236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83813</v>
      </c>
      <c r="G11" s="3">
        <v>921</v>
      </c>
      <c r="H11" s="3">
        <v>34</v>
      </c>
      <c r="I11" s="3">
        <v>28</v>
      </c>
      <c r="J11" s="3">
        <v>38</v>
      </c>
      <c r="K11" s="3">
        <v>0</v>
      </c>
      <c r="L11" s="3">
        <v>1</v>
      </c>
      <c r="M11" s="3">
        <v>474</v>
      </c>
      <c r="N11" s="3">
        <v>346</v>
      </c>
      <c r="O11" s="3">
        <v>0</v>
      </c>
      <c r="P11" s="3">
        <v>0</v>
      </c>
      <c r="Q11" s="3">
        <v>831</v>
      </c>
      <c r="R11" s="3">
        <v>33</v>
      </c>
      <c r="S11" s="3">
        <v>15</v>
      </c>
      <c r="T11" s="3">
        <v>32</v>
      </c>
      <c r="U11" s="3">
        <v>0</v>
      </c>
      <c r="V11" s="3">
        <v>0</v>
      </c>
      <c r="W11" s="3">
        <v>485</v>
      </c>
      <c r="X11" s="3">
        <v>266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39932</v>
      </c>
      <c r="E12" s="8" t="s">
        <v>7</v>
      </c>
      <c r="F12" s="3">
        <f aca="true" t="shared" si="2" ref="F12:Z12">F13+F14</f>
        <v>138190</v>
      </c>
      <c r="G12" s="3">
        <f t="shared" si="2"/>
        <v>794</v>
      </c>
      <c r="H12" s="3">
        <f t="shared" si="2"/>
        <v>35</v>
      </c>
      <c r="I12" s="3">
        <f t="shared" si="2"/>
        <v>39</v>
      </c>
      <c r="J12" s="3">
        <f t="shared" si="2"/>
        <v>36</v>
      </c>
      <c r="K12" s="3">
        <f t="shared" si="2"/>
        <v>0</v>
      </c>
      <c r="L12" s="3">
        <f t="shared" si="2"/>
        <v>0</v>
      </c>
      <c r="M12" s="3">
        <f t="shared" si="2"/>
        <v>278</v>
      </c>
      <c r="N12" s="3">
        <f t="shared" si="2"/>
        <v>406</v>
      </c>
      <c r="O12" s="3">
        <f t="shared" si="2"/>
        <v>0</v>
      </c>
      <c r="P12" s="3">
        <f t="shared" si="2"/>
        <v>0</v>
      </c>
      <c r="Q12" s="3">
        <f t="shared" si="2"/>
        <v>1075</v>
      </c>
      <c r="R12" s="3">
        <f t="shared" si="2"/>
        <v>80</v>
      </c>
      <c r="S12" s="3">
        <f t="shared" si="2"/>
        <v>24</v>
      </c>
      <c r="T12" s="3">
        <f t="shared" si="2"/>
        <v>31</v>
      </c>
      <c r="U12" s="3">
        <f t="shared" si="2"/>
        <v>0</v>
      </c>
      <c r="V12" s="3">
        <f t="shared" si="2"/>
        <v>0</v>
      </c>
      <c r="W12" s="3">
        <f t="shared" si="2"/>
        <v>390</v>
      </c>
      <c r="X12" s="3">
        <f t="shared" si="2"/>
        <v>550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70906</v>
      </c>
      <c r="G13" s="3">
        <v>360</v>
      </c>
      <c r="H13" s="3">
        <v>16</v>
      </c>
      <c r="I13" s="3">
        <v>21</v>
      </c>
      <c r="J13" s="3">
        <v>15</v>
      </c>
      <c r="K13" s="3">
        <v>0</v>
      </c>
      <c r="L13" s="3">
        <v>0</v>
      </c>
      <c r="M13" s="3">
        <v>124</v>
      </c>
      <c r="N13" s="3">
        <v>184</v>
      </c>
      <c r="O13" s="3">
        <v>0</v>
      </c>
      <c r="P13" s="3">
        <v>0</v>
      </c>
      <c r="Q13" s="3">
        <v>503</v>
      </c>
      <c r="R13" s="3">
        <v>44</v>
      </c>
      <c r="S13" s="3">
        <v>12</v>
      </c>
      <c r="T13" s="3">
        <v>15</v>
      </c>
      <c r="U13" s="3">
        <v>0</v>
      </c>
      <c r="V13" s="3">
        <v>0</v>
      </c>
      <c r="W13" s="3">
        <v>191</v>
      </c>
      <c r="X13" s="3">
        <v>241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67284</v>
      </c>
      <c r="G14" s="3">
        <v>434</v>
      </c>
      <c r="H14" s="3">
        <v>19</v>
      </c>
      <c r="I14" s="3">
        <v>18</v>
      </c>
      <c r="J14" s="3">
        <v>21</v>
      </c>
      <c r="K14" s="3">
        <v>0</v>
      </c>
      <c r="L14" s="3">
        <v>0</v>
      </c>
      <c r="M14" s="3">
        <v>154</v>
      </c>
      <c r="N14" s="3">
        <v>222</v>
      </c>
      <c r="O14" s="3">
        <v>0</v>
      </c>
      <c r="P14" s="3">
        <v>0</v>
      </c>
      <c r="Q14" s="3">
        <v>572</v>
      </c>
      <c r="R14" s="3">
        <v>36</v>
      </c>
      <c r="S14" s="3">
        <v>12</v>
      </c>
      <c r="T14" s="3">
        <v>16</v>
      </c>
      <c r="U14" s="3">
        <v>0</v>
      </c>
      <c r="V14" s="3">
        <v>0</v>
      </c>
      <c r="W14" s="3">
        <v>199</v>
      </c>
      <c r="X14" s="3">
        <v>309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13990</v>
      </c>
      <c r="E15" s="8" t="s">
        <v>7</v>
      </c>
      <c r="F15" s="3">
        <f aca="true" t="shared" si="3" ref="F15:Z15">F16+F17</f>
        <v>46792</v>
      </c>
      <c r="G15" s="3">
        <f t="shared" si="3"/>
        <v>343</v>
      </c>
      <c r="H15" s="3">
        <f t="shared" si="3"/>
        <v>24</v>
      </c>
      <c r="I15" s="3">
        <f t="shared" si="3"/>
        <v>12</v>
      </c>
      <c r="J15" s="3">
        <f t="shared" si="3"/>
        <v>8</v>
      </c>
      <c r="K15" s="3">
        <f t="shared" si="3"/>
        <v>0</v>
      </c>
      <c r="L15" s="3">
        <v>0</v>
      </c>
      <c r="M15" s="3">
        <f t="shared" si="3"/>
        <v>105</v>
      </c>
      <c r="N15" s="3">
        <f t="shared" si="3"/>
        <v>194</v>
      </c>
      <c r="O15" s="3">
        <f t="shared" si="3"/>
        <v>0</v>
      </c>
      <c r="P15" s="3">
        <f t="shared" si="3"/>
        <v>0</v>
      </c>
      <c r="Q15" s="3">
        <f t="shared" si="3"/>
        <v>535</v>
      </c>
      <c r="R15" s="3">
        <f t="shared" si="3"/>
        <v>47</v>
      </c>
      <c r="S15" s="3">
        <f t="shared" si="3"/>
        <v>15</v>
      </c>
      <c r="T15" s="3">
        <f t="shared" si="3"/>
        <v>14</v>
      </c>
      <c r="U15" s="3">
        <f t="shared" si="3"/>
        <v>0</v>
      </c>
      <c r="V15" s="3">
        <f t="shared" si="3"/>
        <v>0</v>
      </c>
      <c r="W15" s="3">
        <f t="shared" si="3"/>
        <v>95</v>
      </c>
      <c r="X15" s="3">
        <f t="shared" si="3"/>
        <v>364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23815</v>
      </c>
      <c r="G16" s="3">
        <v>159</v>
      </c>
      <c r="H16" s="3">
        <v>12</v>
      </c>
      <c r="I16" s="3">
        <v>3</v>
      </c>
      <c r="J16" s="3">
        <v>6</v>
      </c>
      <c r="K16" s="3">
        <v>0</v>
      </c>
      <c r="L16" s="3">
        <v>0</v>
      </c>
      <c r="M16" s="3">
        <v>51</v>
      </c>
      <c r="N16" s="3">
        <v>87</v>
      </c>
      <c r="O16" s="3">
        <v>0</v>
      </c>
      <c r="P16" s="3">
        <v>0</v>
      </c>
      <c r="Q16" s="3">
        <v>237</v>
      </c>
      <c r="R16" s="3">
        <v>21</v>
      </c>
      <c r="S16" s="3">
        <v>3</v>
      </c>
      <c r="T16" s="3">
        <v>5</v>
      </c>
      <c r="U16" s="3">
        <v>0</v>
      </c>
      <c r="V16" s="3">
        <v>0</v>
      </c>
      <c r="W16" s="3">
        <v>39</v>
      </c>
      <c r="X16" s="3">
        <v>169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22977</v>
      </c>
      <c r="G17" s="3">
        <v>184</v>
      </c>
      <c r="H17" s="3">
        <v>12</v>
      </c>
      <c r="I17" s="3">
        <v>9</v>
      </c>
      <c r="J17" s="3">
        <v>2</v>
      </c>
      <c r="K17" s="3">
        <v>0</v>
      </c>
      <c r="L17" s="3">
        <v>0</v>
      </c>
      <c r="M17" s="3">
        <v>54</v>
      </c>
      <c r="N17" s="3">
        <v>107</v>
      </c>
      <c r="O17" s="3">
        <v>0</v>
      </c>
      <c r="P17" s="3">
        <v>0</v>
      </c>
      <c r="Q17" s="3">
        <v>298</v>
      </c>
      <c r="R17" s="3">
        <v>26</v>
      </c>
      <c r="S17" s="3">
        <v>12</v>
      </c>
      <c r="T17" s="3">
        <v>9</v>
      </c>
      <c r="U17" s="3">
        <v>0</v>
      </c>
      <c r="V17" s="3">
        <v>0</v>
      </c>
      <c r="W17" s="3">
        <v>56</v>
      </c>
      <c r="X17" s="3">
        <v>195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36322</v>
      </c>
      <c r="E18" s="8" t="s">
        <v>7</v>
      </c>
      <c r="F18" s="3">
        <f aca="true" t="shared" si="4" ref="F18:Z18">F19+F20</f>
        <v>121042</v>
      </c>
      <c r="G18" s="3">
        <f t="shared" si="4"/>
        <v>1070</v>
      </c>
      <c r="H18" s="3">
        <f t="shared" si="4"/>
        <v>48</v>
      </c>
      <c r="I18" s="3">
        <f t="shared" si="4"/>
        <v>20</v>
      </c>
      <c r="J18" s="3">
        <f t="shared" si="4"/>
        <v>31</v>
      </c>
      <c r="K18" s="3">
        <f t="shared" si="4"/>
        <v>0</v>
      </c>
      <c r="L18" s="3">
        <v>0</v>
      </c>
      <c r="M18" s="3">
        <f t="shared" si="4"/>
        <v>358</v>
      </c>
      <c r="N18" s="3">
        <f t="shared" si="4"/>
        <v>613</v>
      </c>
      <c r="O18" s="3">
        <f t="shared" si="4"/>
        <v>0</v>
      </c>
      <c r="P18" s="3">
        <f t="shared" si="4"/>
        <v>0</v>
      </c>
      <c r="Q18" s="3">
        <f t="shared" si="4"/>
        <v>1201</v>
      </c>
      <c r="R18" s="3">
        <f t="shared" si="4"/>
        <v>44</v>
      </c>
      <c r="S18" s="3">
        <f t="shared" si="4"/>
        <v>23</v>
      </c>
      <c r="T18" s="3">
        <f t="shared" si="4"/>
        <v>29</v>
      </c>
      <c r="U18" s="3">
        <f t="shared" si="4"/>
        <v>0</v>
      </c>
      <c r="V18" s="3">
        <f t="shared" si="4"/>
        <v>1</v>
      </c>
      <c r="W18" s="3">
        <f t="shared" si="4"/>
        <v>486</v>
      </c>
      <c r="X18" s="3">
        <f t="shared" si="4"/>
        <v>618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61701</v>
      </c>
      <c r="G19" s="3">
        <v>490</v>
      </c>
      <c r="H19" s="3">
        <v>20</v>
      </c>
      <c r="I19" s="3">
        <v>9</v>
      </c>
      <c r="J19" s="3">
        <v>14</v>
      </c>
      <c r="K19" s="3">
        <v>0</v>
      </c>
      <c r="L19" s="3">
        <v>0</v>
      </c>
      <c r="M19" s="3">
        <v>172</v>
      </c>
      <c r="N19" s="3">
        <v>275</v>
      </c>
      <c r="O19" s="3">
        <v>0</v>
      </c>
      <c r="P19" s="3">
        <v>0</v>
      </c>
      <c r="Q19" s="3">
        <v>571</v>
      </c>
      <c r="R19" s="3">
        <v>25</v>
      </c>
      <c r="S19" s="3">
        <v>8</v>
      </c>
      <c r="T19" s="3">
        <v>13</v>
      </c>
      <c r="U19" s="3">
        <v>0</v>
      </c>
      <c r="V19" s="3">
        <v>1</v>
      </c>
      <c r="W19" s="3">
        <v>230</v>
      </c>
      <c r="X19" s="3">
        <v>294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59341</v>
      </c>
      <c r="G20" s="3">
        <v>580</v>
      </c>
      <c r="H20" s="3">
        <v>28</v>
      </c>
      <c r="I20" s="3">
        <v>11</v>
      </c>
      <c r="J20" s="3">
        <v>17</v>
      </c>
      <c r="K20" s="3">
        <v>0</v>
      </c>
      <c r="L20" s="3">
        <v>0</v>
      </c>
      <c r="M20" s="3">
        <v>186</v>
      </c>
      <c r="N20" s="3">
        <v>338</v>
      </c>
      <c r="O20" s="3">
        <v>0</v>
      </c>
      <c r="P20" s="3">
        <v>0</v>
      </c>
      <c r="Q20" s="3">
        <v>630</v>
      </c>
      <c r="R20" s="3">
        <v>19</v>
      </c>
      <c r="S20" s="3">
        <v>15</v>
      </c>
      <c r="T20" s="3">
        <v>16</v>
      </c>
      <c r="U20" s="3">
        <v>0</v>
      </c>
      <c r="V20" s="3">
        <v>0</v>
      </c>
      <c r="W20" s="3">
        <v>256</v>
      </c>
      <c r="X20" s="3">
        <v>324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16336</v>
      </c>
      <c r="E21" s="8" t="s">
        <v>7</v>
      </c>
      <c r="F21" s="3">
        <f aca="true" t="shared" si="5" ref="F21:Z21">F22+F23</f>
        <v>52252</v>
      </c>
      <c r="G21" s="3">
        <f t="shared" si="5"/>
        <v>539</v>
      </c>
      <c r="H21" s="3">
        <f t="shared" si="5"/>
        <v>36</v>
      </c>
      <c r="I21" s="3">
        <f t="shared" si="5"/>
        <v>15</v>
      </c>
      <c r="J21" s="3">
        <f t="shared" si="5"/>
        <v>20</v>
      </c>
      <c r="K21" s="3">
        <f t="shared" si="5"/>
        <v>0</v>
      </c>
      <c r="L21" s="3">
        <v>0</v>
      </c>
      <c r="M21" s="3">
        <f t="shared" si="5"/>
        <v>146</v>
      </c>
      <c r="N21" s="3">
        <f t="shared" si="5"/>
        <v>322</v>
      </c>
      <c r="O21" s="3">
        <f t="shared" si="5"/>
        <v>0</v>
      </c>
      <c r="P21" s="3">
        <f t="shared" si="5"/>
        <v>0</v>
      </c>
      <c r="Q21" s="3">
        <f t="shared" si="5"/>
        <v>839</v>
      </c>
      <c r="R21" s="3">
        <f t="shared" si="5"/>
        <v>53</v>
      </c>
      <c r="S21" s="3">
        <f t="shared" si="5"/>
        <v>16</v>
      </c>
      <c r="T21" s="3">
        <f t="shared" si="5"/>
        <v>11</v>
      </c>
      <c r="U21" s="3">
        <f t="shared" si="5"/>
        <v>0</v>
      </c>
      <c r="V21" s="3">
        <f t="shared" si="5"/>
        <v>0</v>
      </c>
      <c r="W21" s="3">
        <f t="shared" si="5"/>
        <v>193</v>
      </c>
      <c r="X21" s="3">
        <f t="shared" si="5"/>
        <v>566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25075</v>
      </c>
      <c r="G22" s="3">
        <v>234</v>
      </c>
      <c r="H22" s="3">
        <v>18</v>
      </c>
      <c r="I22" s="3">
        <v>5</v>
      </c>
      <c r="J22" s="3">
        <v>13</v>
      </c>
      <c r="K22" s="3">
        <v>0</v>
      </c>
      <c r="L22" s="3">
        <v>0</v>
      </c>
      <c r="M22" s="3">
        <v>57</v>
      </c>
      <c r="N22" s="3">
        <v>141</v>
      </c>
      <c r="O22" s="3">
        <v>0</v>
      </c>
      <c r="P22" s="3">
        <v>0</v>
      </c>
      <c r="Q22" s="3">
        <v>337</v>
      </c>
      <c r="R22" s="3">
        <v>28</v>
      </c>
      <c r="S22" s="3">
        <v>4</v>
      </c>
      <c r="T22" s="3">
        <v>2</v>
      </c>
      <c r="U22" s="3">
        <v>0</v>
      </c>
      <c r="V22" s="3">
        <v>0</v>
      </c>
      <c r="W22" s="3">
        <v>71</v>
      </c>
      <c r="X22" s="3">
        <v>232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27177</v>
      </c>
      <c r="G23" s="3">
        <v>305</v>
      </c>
      <c r="H23" s="3">
        <v>18</v>
      </c>
      <c r="I23" s="3">
        <v>10</v>
      </c>
      <c r="J23" s="3">
        <v>7</v>
      </c>
      <c r="K23" s="3">
        <v>0</v>
      </c>
      <c r="L23" s="3">
        <v>0</v>
      </c>
      <c r="M23" s="3">
        <v>89</v>
      </c>
      <c r="N23" s="3">
        <v>181</v>
      </c>
      <c r="O23" s="3">
        <v>0</v>
      </c>
      <c r="P23" s="3">
        <v>0</v>
      </c>
      <c r="Q23" s="3">
        <v>502</v>
      </c>
      <c r="R23" s="3">
        <v>25</v>
      </c>
      <c r="S23" s="3">
        <v>12</v>
      </c>
      <c r="T23" s="3">
        <v>9</v>
      </c>
      <c r="U23" s="3">
        <v>0</v>
      </c>
      <c r="V23" s="3">
        <v>0</v>
      </c>
      <c r="W23" s="3">
        <v>122</v>
      </c>
      <c r="X23" s="3">
        <v>334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38250</v>
      </c>
      <c r="E24" s="8" t="s">
        <v>7</v>
      </c>
      <c r="F24" s="3">
        <f aca="true" t="shared" si="6" ref="F24:Z24">F25+F26</f>
        <v>149989</v>
      </c>
      <c r="G24" s="3">
        <f t="shared" si="6"/>
        <v>1016</v>
      </c>
      <c r="H24" s="3">
        <f t="shared" si="6"/>
        <v>20</v>
      </c>
      <c r="I24" s="3">
        <f t="shared" si="6"/>
        <v>9</v>
      </c>
      <c r="J24" s="3">
        <f t="shared" si="6"/>
        <v>22</v>
      </c>
      <c r="K24" s="3">
        <f t="shared" si="6"/>
        <v>0</v>
      </c>
      <c r="L24" s="3">
        <v>0</v>
      </c>
      <c r="M24" s="3">
        <f t="shared" si="6"/>
        <v>479</v>
      </c>
      <c r="N24" s="3">
        <f t="shared" si="6"/>
        <v>486</v>
      </c>
      <c r="O24" s="3">
        <f t="shared" si="6"/>
        <v>0</v>
      </c>
      <c r="P24" s="3">
        <f t="shared" si="6"/>
        <v>0</v>
      </c>
      <c r="Q24" s="3">
        <f t="shared" si="6"/>
        <v>697</v>
      </c>
      <c r="R24" s="3">
        <f t="shared" si="6"/>
        <v>8</v>
      </c>
      <c r="S24" s="3">
        <f t="shared" si="6"/>
        <v>18</v>
      </c>
      <c r="T24" s="3">
        <f t="shared" si="6"/>
        <v>18</v>
      </c>
      <c r="U24" s="3">
        <f t="shared" si="6"/>
        <v>0</v>
      </c>
      <c r="V24" s="3">
        <f t="shared" si="6"/>
        <v>0</v>
      </c>
      <c r="W24" s="3">
        <f t="shared" si="6"/>
        <v>353</v>
      </c>
      <c r="X24" s="3">
        <f t="shared" si="6"/>
        <v>300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77607</v>
      </c>
      <c r="G25" s="3">
        <v>476</v>
      </c>
      <c r="H25" s="3">
        <v>5</v>
      </c>
      <c r="I25" s="3">
        <v>5</v>
      </c>
      <c r="J25" s="3">
        <v>11</v>
      </c>
      <c r="K25" s="3">
        <v>0</v>
      </c>
      <c r="L25" s="3">
        <v>0</v>
      </c>
      <c r="M25" s="3">
        <v>229</v>
      </c>
      <c r="N25" s="3">
        <v>226</v>
      </c>
      <c r="O25" s="3">
        <v>0</v>
      </c>
      <c r="P25" s="3">
        <v>0</v>
      </c>
      <c r="Q25" s="3">
        <v>325</v>
      </c>
      <c r="R25" s="3">
        <v>3</v>
      </c>
      <c r="S25" s="3">
        <v>5</v>
      </c>
      <c r="T25" s="3">
        <v>12</v>
      </c>
      <c r="U25" s="3">
        <v>0</v>
      </c>
      <c r="V25" s="3">
        <v>0</v>
      </c>
      <c r="W25" s="3">
        <v>171</v>
      </c>
      <c r="X25" s="3">
        <v>134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72382</v>
      </c>
      <c r="G26" s="3">
        <v>540</v>
      </c>
      <c r="H26" s="3">
        <v>15</v>
      </c>
      <c r="I26" s="3">
        <v>4</v>
      </c>
      <c r="J26" s="3">
        <v>11</v>
      </c>
      <c r="K26" s="3">
        <v>0</v>
      </c>
      <c r="L26" s="3">
        <v>0</v>
      </c>
      <c r="M26" s="3">
        <v>250</v>
      </c>
      <c r="N26" s="3">
        <v>260</v>
      </c>
      <c r="O26" s="3">
        <v>0</v>
      </c>
      <c r="P26" s="3">
        <v>0</v>
      </c>
      <c r="Q26" s="3">
        <v>372</v>
      </c>
      <c r="R26" s="3">
        <v>5</v>
      </c>
      <c r="S26" s="3">
        <v>13</v>
      </c>
      <c r="T26" s="3">
        <v>6</v>
      </c>
      <c r="U26" s="3">
        <v>0</v>
      </c>
      <c r="V26" s="3">
        <v>0</v>
      </c>
      <c r="W26" s="3">
        <v>182</v>
      </c>
      <c r="X26" s="3">
        <v>166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10667</v>
      </c>
      <c r="E27" s="8" t="s">
        <v>7</v>
      </c>
      <c r="F27" s="3">
        <f aca="true" t="shared" si="7" ref="F27:Z27">F28+F29</f>
        <v>32381</v>
      </c>
      <c r="G27" s="3">
        <f t="shared" si="7"/>
        <v>570</v>
      </c>
      <c r="H27" s="3">
        <f t="shared" si="7"/>
        <v>8</v>
      </c>
      <c r="I27" s="3">
        <f t="shared" si="7"/>
        <v>11</v>
      </c>
      <c r="J27" s="3">
        <f t="shared" si="7"/>
        <v>13</v>
      </c>
      <c r="K27" s="3">
        <f t="shared" si="7"/>
        <v>0</v>
      </c>
      <c r="L27" s="3">
        <f t="shared" si="7"/>
        <v>0</v>
      </c>
      <c r="M27" s="3">
        <f t="shared" si="7"/>
        <v>146</v>
      </c>
      <c r="N27" s="3">
        <f t="shared" si="7"/>
        <v>392</v>
      </c>
      <c r="O27" s="3">
        <f t="shared" si="7"/>
        <v>0</v>
      </c>
      <c r="P27" s="3">
        <f t="shared" si="7"/>
        <v>0</v>
      </c>
      <c r="Q27" s="3">
        <f t="shared" si="7"/>
        <v>267</v>
      </c>
      <c r="R27" s="3">
        <f t="shared" si="7"/>
        <v>7</v>
      </c>
      <c r="S27" s="3">
        <f t="shared" si="7"/>
        <v>6</v>
      </c>
      <c r="T27" s="3">
        <f t="shared" si="7"/>
        <v>14</v>
      </c>
      <c r="U27" s="3">
        <f t="shared" si="7"/>
        <v>0</v>
      </c>
      <c r="V27" s="3">
        <f t="shared" si="7"/>
        <v>0</v>
      </c>
      <c r="W27" s="3">
        <f t="shared" si="7"/>
        <v>105</v>
      </c>
      <c r="X27" s="3">
        <f t="shared" si="7"/>
        <v>135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16275</v>
      </c>
      <c r="G28" s="3">
        <v>261</v>
      </c>
      <c r="H28" s="3">
        <v>3</v>
      </c>
      <c r="I28" s="3">
        <v>6</v>
      </c>
      <c r="J28" s="3">
        <v>5</v>
      </c>
      <c r="K28" s="3">
        <v>0</v>
      </c>
      <c r="L28" s="3">
        <v>0</v>
      </c>
      <c r="M28" s="3">
        <v>60</v>
      </c>
      <c r="N28" s="3">
        <v>187</v>
      </c>
      <c r="O28" s="3">
        <v>0</v>
      </c>
      <c r="P28" s="3">
        <v>0</v>
      </c>
      <c r="Q28" s="3">
        <v>117</v>
      </c>
      <c r="R28" s="3">
        <v>3</v>
      </c>
      <c r="S28" s="3">
        <v>2</v>
      </c>
      <c r="T28" s="3">
        <v>7</v>
      </c>
      <c r="U28" s="3">
        <v>0</v>
      </c>
      <c r="V28" s="3">
        <v>0</v>
      </c>
      <c r="W28" s="3">
        <v>45</v>
      </c>
      <c r="X28" s="3">
        <v>60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8">
        <v>16106</v>
      </c>
      <c r="G29" s="3">
        <v>309</v>
      </c>
      <c r="H29" s="3">
        <v>5</v>
      </c>
      <c r="I29" s="3">
        <v>5</v>
      </c>
      <c r="J29" s="3">
        <v>8</v>
      </c>
      <c r="K29" s="3">
        <v>0</v>
      </c>
      <c r="L29" s="3">
        <v>0</v>
      </c>
      <c r="M29" s="3">
        <v>86</v>
      </c>
      <c r="N29" s="3">
        <v>205</v>
      </c>
      <c r="O29" s="3">
        <v>0</v>
      </c>
      <c r="P29" s="3">
        <v>0</v>
      </c>
      <c r="Q29" s="3">
        <v>150</v>
      </c>
      <c r="R29" s="3">
        <v>4</v>
      </c>
      <c r="S29" s="3">
        <v>4</v>
      </c>
      <c r="T29" s="3">
        <v>7</v>
      </c>
      <c r="U29" s="3">
        <v>0</v>
      </c>
      <c r="V29" s="3">
        <v>0</v>
      </c>
      <c r="W29" s="3">
        <v>60</v>
      </c>
      <c r="X29" s="3">
        <v>75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D14" sqref="D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59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2883</v>
      </c>
      <c r="D6" s="3">
        <f t="shared" si="0"/>
        <v>2883</v>
      </c>
      <c r="E6" s="3">
        <f t="shared" si="0"/>
        <v>746</v>
      </c>
      <c r="F6" s="3">
        <f t="shared" si="0"/>
        <v>708</v>
      </c>
      <c r="G6" s="3">
        <f t="shared" si="0"/>
        <v>15</v>
      </c>
      <c r="H6" s="3">
        <f t="shared" si="0"/>
        <v>23</v>
      </c>
      <c r="I6" s="3">
        <f t="shared" si="0"/>
        <v>0</v>
      </c>
      <c r="J6" s="3">
        <f t="shared" si="0"/>
        <v>0</v>
      </c>
      <c r="K6" s="3">
        <f t="shared" si="0"/>
        <v>18</v>
      </c>
      <c r="L6" s="3">
        <f t="shared" si="0"/>
        <v>0</v>
      </c>
      <c r="M6" s="3">
        <f t="shared" si="0"/>
        <v>337</v>
      </c>
      <c r="N6" s="3">
        <f t="shared" si="0"/>
        <v>17</v>
      </c>
      <c r="O6" s="3">
        <f t="shared" si="0"/>
        <v>3</v>
      </c>
      <c r="P6" s="3">
        <f t="shared" si="0"/>
        <v>3</v>
      </c>
      <c r="Q6" s="13">
        <f>Q9+Q12+Q15+Q18+Q21+Q24+Q27</f>
        <v>307</v>
      </c>
      <c r="R6" s="13">
        <f>R9+R12+R15+R18+R21+R24+R27</f>
        <v>118</v>
      </c>
    </row>
    <row r="7" spans="1:18" ht="18.75" customHeight="1">
      <c r="A7" s="21"/>
      <c r="B7" s="8" t="s">
        <v>1</v>
      </c>
      <c r="C7" s="3">
        <v>1376</v>
      </c>
      <c r="D7" s="3">
        <v>1376</v>
      </c>
      <c r="E7" s="3">
        <v>391</v>
      </c>
      <c r="F7" s="4">
        <v>372</v>
      </c>
      <c r="G7" s="4">
        <v>8</v>
      </c>
      <c r="H7" s="4">
        <v>11</v>
      </c>
      <c r="I7" s="4">
        <v>0</v>
      </c>
      <c r="J7" s="4">
        <v>0</v>
      </c>
      <c r="K7" s="4">
        <v>11</v>
      </c>
      <c r="L7" s="4">
        <v>0</v>
      </c>
      <c r="M7" s="4">
        <v>198</v>
      </c>
      <c r="N7" s="4">
        <v>8</v>
      </c>
      <c r="O7" s="4">
        <v>2</v>
      </c>
      <c r="P7" s="4">
        <v>3</v>
      </c>
      <c r="Q7" s="14"/>
      <c r="R7" s="14"/>
    </row>
    <row r="8" spans="1:18" ht="18.75" customHeight="1">
      <c r="A8" s="22"/>
      <c r="B8" s="8" t="s">
        <v>2</v>
      </c>
      <c r="C8" s="3">
        <v>1507</v>
      </c>
      <c r="D8" s="3">
        <v>1507</v>
      </c>
      <c r="E8" s="3">
        <v>355</v>
      </c>
      <c r="F8" s="4">
        <v>336</v>
      </c>
      <c r="G8" s="4">
        <v>7</v>
      </c>
      <c r="H8" s="4">
        <v>12</v>
      </c>
      <c r="I8" s="4">
        <v>0</v>
      </c>
      <c r="J8" s="4">
        <v>0</v>
      </c>
      <c r="K8" s="4">
        <v>7</v>
      </c>
      <c r="L8" s="4">
        <v>0</v>
      </c>
      <c r="M8" s="4">
        <v>139</v>
      </c>
      <c r="N8" s="4">
        <v>9</v>
      </c>
      <c r="O8" s="4">
        <v>1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C10+C11</f>
        <v>1107</v>
      </c>
      <c r="D9" s="3">
        <f>D10+D11</f>
        <v>1107</v>
      </c>
      <c r="E9" s="3">
        <f>E10+E11</f>
        <v>205</v>
      </c>
      <c r="F9" s="3">
        <f>F10+F11</f>
        <v>185</v>
      </c>
      <c r="G9" s="3">
        <f aca="true" t="shared" si="1" ref="G9:P9">G10+G11</f>
        <v>9</v>
      </c>
      <c r="H9" s="3">
        <f t="shared" si="1"/>
        <v>11</v>
      </c>
      <c r="I9" s="3">
        <f t="shared" si="1"/>
        <v>0</v>
      </c>
      <c r="J9" s="3">
        <f t="shared" si="1"/>
        <v>0</v>
      </c>
      <c r="K9" s="3">
        <f t="shared" si="1"/>
        <v>10</v>
      </c>
      <c r="L9" s="3">
        <f t="shared" si="1"/>
        <v>0</v>
      </c>
      <c r="M9" s="3">
        <f t="shared" si="1"/>
        <v>64</v>
      </c>
      <c r="N9" s="3">
        <f t="shared" si="1"/>
        <v>10</v>
      </c>
      <c r="O9" s="3">
        <f t="shared" si="1"/>
        <v>1</v>
      </c>
      <c r="P9" s="3">
        <f t="shared" si="1"/>
        <v>2</v>
      </c>
      <c r="Q9" s="13">
        <v>67</v>
      </c>
      <c r="R9" s="13">
        <v>26</v>
      </c>
    </row>
    <row r="10" spans="1:18" ht="18.75" customHeight="1">
      <c r="A10" s="21"/>
      <c r="B10" s="8" t="s">
        <v>1</v>
      </c>
      <c r="C10" s="3">
        <v>519</v>
      </c>
      <c r="D10" s="3">
        <v>519</v>
      </c>
      <c r="E10" s="3">
        <v>116</v>
      </c>
      <c r="F10" s="3">
        <v>105</v>
      </c>
      <c r="G10" s="3">
        <v>4</v>
      </c>
      <c r="H10" s="3">
        <v>7</v>
      </c>
      <c r="I10" s="3">
        <v>0</v>
      </c>
      <c r="J10" s="3">
        <v>0</v>
      </c>
      <c r="K10" s="3">
        <v>7</v>
      </c>
      <c r="L10" s="3">
        <v>0</v>
      </c>
      <c r="M10" s="3">
        <v>38</v>
      </c>
      <c r="N10" s="3">
        <v>4</v>
      </c>
      <c r="O10" s="3">
        <v>1</v>
      </c>
      <c r="P10" s="3">
        <v>2</v>
      </c>
      <c r="Q10" s="14"/>
      <c r="R10" s="14"/>
    </row>
    <row r="11" spans="1:18" ht="18.75" customHeight="1">
      <c r="A11" s="22"/>
      <c r="B11" s="8" t="s">
        <v>2</v>
      </c>
      <c r="C11" s="3">
        <v>588</v>
      </c>
      <c r="D11" s="3">
        <v>588</v>
      </c>
      <c r="E11" s="3">
        <v>89</v>
      </c>
      <c r="F11" s="3">
        <v>80</v>
      </c>
      <c r="G11" s="3">
        <v>5</v>
      </c>
      <c r="H11" s="3">
        <v>4</v>
      </c>
      <c r="I11" s="3">
        <v>0</v>
      </c>
      <c r="J11" s="3">
        <v>0</v>
      </c>
      <c r="K11" s="3">
        <v>3</v>
      </c>
      <c r="L11" s="3">
        <v>0</v>
      </c>
      <c r="M11" s="3">
        <v>26</v>
      </c>
      <c r="N11" s="3">
        <v>6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506</v>
      </c>
      <c r="D12" s="3">
        <f t="shared" si="2"/>
        <v>506</v>
      </c>
      <c r="E12" s="3">
        <f t="shared" si="2"/>
        <v>135</v>
      </c>
      <c r="F12" s="3">
        <f t="shared" si="2"/>
        <v>128</v>
      </c>
      <c r="G12" s="3">
        <f t="shared" si="2"/>
        <v>3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76</v>
      </c>
      <c r="N12" s="3">
        <f t="shared" si="2"/>
        <v>3</v>
      </c>
      <c r="O12" s="3">
        <f t="shared" si="2"/>
        <v>0</v>
      </c>
      <c r="P12" s="3">
        <f t="shared" si="2"/>
        <v>0</v>
      </c>
      <c r="Q12" s="13">
        <v>62</v>
      </c>
      <c r="R12" s="13">
        <v>27</v>
      </c>
    </row>
    <row r="13" spans="1:18" ht="18.75" customHeight="1">
      <c r="A13" s="21"/>
      <c r="B13" s="8" t="s">
        <v>1</v>
      </c>
      <c r="C13" s="3">
        <v>228</v>
      </c>
      <c r="D13" s="3">
        <v>228</v>
      </c>
      <c r="E13" s="3">
        <v>75</v>
      </c>
      <c r="F13" s="3">
        <v>70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50</v>
      </c>
      <c r="N13" s="3">
        <v>3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278</v>
      </c>
      <c r="D14" s="3">
        <v>278</v>
      </c>
      <c r="E14" s="3">
        <v>60</v>
      </c>
      <c r="F14" s="3">
        <v>58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26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103</v>
      </c>
      <c r="D15" s="3">
        <f t="shared" si="3"/>
        <v>103</v>
      </c>
      <c r="E15" s="3">
        <f t="shared" si="3"/>
        <v>46</v>
      </c>
      <c r="F15" s="3">
        <f t="shared" si="3"/>
        <v>43</v>
      </c>
      <c r="G15" s="3">
        <f t="shared" si="3"/>
        <v>0</v>
      </c>
      <c r="H15" s="3">
        <f t="shared" si="3"/>
        <v>3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25</v>
      </c>
      <c r="N15" s="3">
        <f t="shared" si="3"/>
        <v>1</v>
      </c>
      <c r="O15" s="3">
        <f t="shared" si="3"/>
        <v>0</v>
      </c>
      <c r="P15" s="3">
        <f t="shared" si="3"/>
        <v>1</v>
      </c>
      <c r="Q15" s="13">
        <v>19</v>
      </c>
      <c r="R15" s="13">
        <v>9</v>
      </c>
    </row>
    <row r="16" spans="1:18" ht="18.75" customHeight="1">
      <c r="A16" s="21"/>
      <c r="B16" s="8" t="s">
        <v>1</v>
      </c>
      <c r="C16" s="3">
        <v>47</v>
      </c>
      <c r="D16" s="3">
        <v>47</v>
      </c>
      <c r="E16" s="3">
        <v>21</v>
      </c>
      <c r="F16" s="3">
        <v>20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0</v>
      </c>
      <c r="O16" s="3">
        <v>0</v>
      </c>
      <c r="P16" s="3">
        <v>1</v>
      </c>
      <c r="Q16" s="14"/>
      <c r="R16" s="14"/>
    </row>
    <row r="17" spans="1:18" ht="18.75" customHeight="1">
      <c r="A17" s="22"/>
      <c r="B17" s="8" t="s">
        <v>2</v>
      </c>
      <c r="C17" s="3">
        <v>56</v>
      </c>
      <c r="D17" s="3">
        <v>56</v>
      </c>
      <c r="E17" s="3">
        <v>25</v>
      </c>
      <c r="F17" s="3">
        <v>23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9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369</v>
      </c>
      <c r="D18" s="3">
        <f t="shared" si="4"/>
        <v>369</v>
      </c>
      <c r="E18" s="3">
        <f t="shared" si="4"/>
        <v>131</v>
      </c>
      <c r="F18" s="3">
        <f t="shared" si="4"/>
        <v>130</v>
      </c>
      <c r="G18" s="3">
        <f t="shared" si="4"/>
        <v>0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67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13">
        <v>63</v>
      </c>
      <c r="R18" s="13">
        <v>20</v>
      </c>
    </row>
    <row r="19" spans="1:18" ht="18.75" customHeight="1">
      <c r="A19" s="21"/>
      <c r="B19" s="8" t="s">
        <v>1</v>
      </c>
      <c r="C19" s="3">
        <v>177</v>
      </c>
      <c r="D19" s="3">
        <v>177</v>
      </c>
      <c r="E19" s="3">
        <v>71</v>
      </c>
      <c r="F19" s="3">
        <v>70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34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192</v>
      </c>
      <c r="D20" s="3">
        <v>192</v>
      </c>
      <c r="E20" s="3">
        <v>60</v>
      </c>
      <c r="F20" s="3">
        <v>60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33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C22+C23</f>
        <v>92</v>
      </c>
      <c r="D21" s="3">
        <f>D22+D23</f>
        <v>92</v>
      </c>
      <c r="E21" s="3">
        <f>E22+E23</f>
        <v>35</v>
      </c>
      <c r="F21" s="3">
        <f aca="true" t="shared" si="5" ref="F21:P21">F22+F23</f>
        <v>35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22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13">
        <v>17</v>
      </c>
      <c r="R21" s="13">
        <v>7</v>
      </c>
    </row>
    <row r="22" spans="1:18" ht="18.75" customHeight="1">
      <c r="A22" s="21"/>
      <c r="B22" s="8" t="s">
        <v>1</v>
      </c>
      <c r="C22" s="3">
        <v>45</v>
      </c>
      <c r="D22" s="3">
        <v>45</v>
      </c>
      <c r="E22" s="3">
        <v>20</v>
      </c>
      <c r="F22" s="3">
        <v>20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47</v>
      </c>
      <c r="D23" s="3">
        <v>47</v>
      </c>
      <c r="E23" s="3">
        <v>15</v>
      </c>
      <c r="F23" s="3">
        <v>15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C25+C26</f>
        <v>649</v>
      </c>
      <c r="D24" s="3">
        <f>D25+D26</f>
        <v>649</v>
      </c>
      <c r="E24" s="3">
        <f>E25+E26</f>
        <v>154</v>
      </c>
      <c r="F24" s="3">
        <f>F25+F26</f>
        <v>150</v>
      </c>
      <c r="G24" s="3">
        <f aca="true" t="shared" si="6" ref="G24:P24">G25+G26</f>
        <v>1</v>
      </c>
      <c r="H24" s="3">
        <f t="shared" si="6"/>
        <v>3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65</v>
      </c>
      <c r="N24" s="3">
        <f t="shared" si="6"/>
        <v>1</v>
      </c>
      <c r="O24" s="3">
        <f t="shared" si="6"/>
        <v>1</v>
      </c>
      <c r="P24" s="3">
        <f t="shared" si="6"/>
        <v>0</v>
      </c>
      <c r="Q24" s="13">
        <v>60</v>
      </c>
      <c r="R24" s="13">
        <v>21</v>
      </c>
    </row>
    <row r="25" spans="1:18" ht="18.75" customHeight="1">
      <c r="A25" s="21"/>
      <c r="B25" s="8" t="s">
        <v>1</v>
      </c>
      <c r="C25" s="3">
        <v>337</v>
      </c>
      <c r="D25" s="3">
        <v>337</v>
      </c>
      <c r="E25" s="3">
        <v>71</v>
      </c>
      <c r="F25" s="3">
        <v>71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37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312</v>
      </c>
      <c r="D26" s="3">
        <v>312</v>
      </c>
      <c r="E26" s="3">
        <v>83</v>
      </c>
      <c r="F26" s="3">
        <v>79</v>
      </c>
      <c r="G26" s="3">
        <v>1</v>
      </c>
      <c r="H26" s="3">
        <v>3</v>
      </c>
      <c r="I26" s="3">
        <v>0</v>
      </c>
      <c r="J26" s="3">
        <v>0</v>
      </c>
      <c r="K26" s="3">
        <v>3</v>
      </c>
      <c r="L26" s="3">
        <v>0</v>
      </c>
      <c r="M26" s="3">
        <v>28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>C28+C29</f>
        <v>57</v>
      </c>
      <c r="D27" s="3">
        <f>D28+D29</f>
        <v>57</v>
      </c>
      <c r="E27" s="3">
        <f>E28+E29</f>
        <v>40</v>
      </c>
      <c r="F27" s="3">
        <f>F28+F29</f>
        <v>37</v>
      </c>
      <c r="G27" s="3">
        <f aca="true" t="shared" si="7" ref="G27:P27">G28+G29</f>
        <v>2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18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19</v>
      </c>
      <c r="R27" s="13">
        <v>8</v>
      </c>
    </row>
    <row r="28" spans="1:18" ht="18.75" customHeight="1">
      <c r="A28" s="21"/>
      <c r="B28" s="8" t="s">
        <v>1</v>
      </c>
      <c r="C28" s="3">
        <v>23</v>
      </c>
      <c r="D28" s="3">
        <v>23</v>
      </c>
      <c r="E28" s="3">
        <v>17</v>
      </c>
      <c r="F28" s="3">
        <v>16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34</v>
      </c>
      <c r="D29" s="3">
        <v>34</v>
      </c>
      <c r="E29" s="3">
        <v>23</v>
      </c>
      <c r="F29" s="3">
        <v>21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9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33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208265</v>
      </c>
      <c r="E6" s="8" t="s">
        <v>7</v>
      </c>
      <c r="F6" s="3">
        <f aca="true" t="shared" si="0" ref="F6:Z6">F7+F8</f>
        <v>709855</v>
      </c>
      <c r="G6" s="3">
        <f t="shared" si="0"/>
        <v>5889</v>
      </c>
      <c r="H6" s="3">
        <f t="shared" si="0"/>
        <v>232</v>
      </c>
      <c r="I6" s="3">
        <f t="shared" si="0"/>
        <v>162</v>
      </c>
      <c r="J6" s="3">
        <f t="shared" si="0"/>
        <v>184</v>
      </c>
      <c r="K6" s="3">
        <f t="shared" si="0"/>
        <v>4</v>
      </c>
      <c r="L6" s="3">
        <f t="shared" si="0"/>
        <v>1</v>
      </c>
      <c r="M6" s="3">
        <f t="shared" si="0"/>
        <v>2400</v>
      </c>
      <c r="N6" s="3">
        <f t="shared" si="0"/>
        <v>2906</v>
      </c>
      <c r="O6" s="3">
        <f t="shared" si="0"/>
        <v>0</v>
      </c>
      <c r="P6" s="3">
        <f t="shared" si="0"/>
        <v>0</v>
      </c>
      <c r="Q6" s="3">
        <f t="shared" si="0"/>
        <v>6114</v>
      </c>
      <c r="R6" s="3">
        <f t="shared" si="0"/>
        <v>287</v>
      </c>
      <c r="S6" s="3">
        <f t="shared" si="0"/>
        <v>185</v>
      </c>
      <c r="T6" s="3">
        <f t="shared" si="0"/>
        <v>149</v>
      </c>
      <c r="U6" s="3">
        <f t="shared" si="0"/>
        <v>3</v>
      </c>
      <c r="V6" s="3">
        <f t="shared" si="0"/>
        <v>0</v>
      </c>
      <c r="W6" s="3">
        <f t="shared" si="0"/>
        <v>2580</v>
      </c>
      <c r="X6" s="3">
        <f t="shared" si="0"/>
        <v>2910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3">
        <v>360691</v>
      </c>
      <c r="G7" s="3">
        <v>2670</v>
      </c>
      <c r="H7" s="4">
        <v>92</v>
      </c>
      <c r="I7" s="4">
        <v>71</v>
      </c>
      <c r="J7" s="4">
        <v>97</v>
      </c>
      <c r="K7" s="4">
        <v>3</v>
      </c>
      <c r="L7" s="4">
        <v>0</v>
      </c>
      <c r="M7" s="4">
        <v>1094</v>
      </c>
      <c r="N7" s="4">
        <v>1313</v>
      </c>
      <c r="O7" s="4">
        <v>0</v>
      </c>
      <c r="P7" s="4">
        <v>0</v>
      </c>
      <c r="Q7" s="4">
        <v>2754</v>
      </c>
      <c r="R7" s="4">
        <v>142</v>
      </c>
      <c r="S7" s="4">
        <v>89</v>
      </c>
      <c r="T7" s="4">
        <v>68</v>
      </c>
      <c r="U7" s="4">
        <v>1</v>
      </c>
      <c r="V7" s="4">
        <v>0</v>
      </c>
      <c r="W7" s="4">
        <v>1144</v>
      </c>
      <c r="X7" s="4">
        <v>1310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349164</v>
      </c>
      <c r="G8" s="3">
        <v>3219</v>
      </c>
      <c r="H8" s="4">
        <v>140</v>
      </c>
      <c r="I8" s="4">
        <v>91</v>
      </c>
      <c r="J8" s="4">
        <v>87</v>
      </c>
      <c r="K8" s="4">
        <v>1</v>
      </c>
      <c r="L8" s="4">
        <v>1</v>
      </c>
      <c r="M8" s="4">
        <v>1306</v>
      </c>
      <c r="N8" s="4">
        <v>1593</v>
      </c>
      <c r="O8" s="4">
        <v>0</v>
      </c>
      <c r="P8" s="4">
        <v>0</v>
      </c>
      <c r="Q8" s="4">
        <v>3360</v>
      </c>
      <c r="R8" s="4">
        <v>145</v>
      </c>
      <c r="S8" s="4">
        <v>96</v>
      </c>
      <c r="T8" s="4">
        <v>81</v>
      </c>
      <c r="U8" s="4">
        <v>2</v>
      </c>
      <c r="V8" s="4">
        <v>0</v>
      </c>
      <c r="W8" s="4">
        <v>1436</v>
      </c>
      <c r="X8" s="4">
        <v>1600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52422</v>
      </c>
      <c r="E9" s="8" t="s">
        <v>7</v>
      </c>
      <c r="F9" s="3">
        <f aca="true" t="shared" si="1" ref="F9:Z9">F10+F11</f>
        <v>169188</v>
      </c>
      <c r="G9" s="3">
        <f t="shared" si="1"/>
        <v>1624</v>
      </c>
      <c r="H9" s="3">
        <f t="shared" si="1"/>
        <v>52</v>
      </c>
      <c r="I9" s="3">
        <f t="shared" si="1"/>
        <v>61</v>
      </c>
      <c r="J9" s="3">
        <f t="shared" si="1"/>
        <v>64</v>
      </c>
      <c r="K9" s="3">
        <f t="shared" si="1"/>
        <v>4</v>
      </c>
      <c r="L9" s="3">
        <f t="shared" si="1"/>
        <v>1</v>
      </c>
      <c r="M9" s="3">
        <f t="shared" si="1"/>
        <v>866</v>
      </c>
      <c r="N9" s="3">
        <f t="shared" si="1"/>
        <v>576</v>
      </c>
      <c r="O9" s="3">
        <f t="shared" si="1"/>
        <v>0</v>
      </c>
      <c r="P9" s="3">
        <f t="shared" si="1"/>
        <v>0</v>
      </c>
      <c r="Q9" s="3">
        <f t="shared" si="1"/>
        <v>1540</v>
      </c>
      <c r="R9" s="3">
        <f t="shared" si="1"/>
        <v>100</v>
      </c>
      <c r="S9" s="3">
        <f t="shared" si="1"/>
        <v>66</v>
      </c>
      <c r="T9" s="3">
        <f t="shared" si="1"/>
        <v>49</v>
      </c>
      <c r="U9" s="3">
        <f t="shared" si="1"/>
        <v>2</v>
      </c>
      <c r="V9" s="3">
        <f t="shared" si="1"/>
        <v>0</v>
      </c>
      <c r="W9" s="3">
        <f t="shared" si="1"/>
        <v>896</v>
      </c>
      <c r="X9" s="3">
        <f t="shared" si="1"/>
        <v>427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85237</v>
      </c>
      <c r="G10" s="3">
        <v>733</v>
      </c>
      <c r="H10" s="3">
        <v>14</v>
      </c>
      <c r="I10" s="3">
        <v>29</v>
      </c>
      <c r="J10" s="3">
        <v>32</v>
      </c>
      <c r="K10" s="3">
        <v>3</v>
      </c>
      <c r="L10" s="3">
        <v>0</v>
      </c>
      <c r="M10" s="3">
        <v>405</v>
      </c>
      <c r="N10" s="3">
        <v>250</v>
      </c>
      <c r="O10" s="3">
        <v>0</v>
      </c>
      <c r="P10" s="3">
        <v>0</v>
      </c>
      <c r="Q10" s="3">
        <v>733</v>
      </c>
      <c r="R10" s="3">
        <v>68</v>
      </c>
      <c r="S10" s="3">
        <v>33</v>
      </c>
      <c r="T10" s="3">
        <v>24</v>
      </c>
      <c r="U10" s="3">
        <v>1</v>
      </c>
      <c r="V10" s="3">
        <v>0</v>
      </c>
      <c r="W10" s="3">
        <v>414</v>
      </c>
      <c r="X10" s="3">
        <v>193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83951</v>
      </c>
      <c r="G11" s="3">
        <v>891</v>
      </c>
      <c r="H11" s="3">
        <v>38</v>
      </c>
      <c r="I11" s="3">
        <v>32</v>
      </c>
      <c r="J11" s="3">
        <v>32</v>
      </c>
      <c r="K11" s="3">
        <v>1</v>
      </c>
      <c r="L11" s="3">
        <v>1</v>
      </c>
      <c r="M11" s="3">
        <v>461</v>
      </c>
      <c r="N11" s="3">
        <v>326</v>
      </c>
      <c r="O11" s="3">
        <v>0</v>
      </c>
      <c r="P11" s="3">
        <v>0</v>
      </c>
      <c r="Q11" s="3">
        <v>807</v>
      </c>
      <c r="R11" s="3">
        <v>32</v>
      </c>
      <c r="S11" s="3">
        <v>33</v>
      </c>
      <c r="T11" s="3">
        <v>25</v>
      </c>
      <c r="U11" s="3">
        <v>1</v>
      </c>
      <c r="V11" s="3">
        <v>0</v>
      </c>
      <c r="W11" s="3">
        <v>482</v>
      </c>
      <c r="X11" s="3">
        <v>234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39947</v>
      </c>
      <c r="E12" s="8" t="s">
        <v>7</v>
      </c>
      <c r="F12" s="3">
        <f aca="true" t="shared" si="2" ref="F12:Z12">F13+F14</f>
        <v>137962</v>
      </c>
      <c r="G12" s="3">
        <f t="shared" si="2"/>
        <v>760</v>
      </c>
      <c r="H12" s="3">
        <f t="shared" si="2"/>
        <v>35</v>
      </c>
      <c r="I12" s="3">
        <f t="shared" si="2"/>
        <v>25</v>
      </c>
      <c r="J12" s="3">
        <f t="shared" si="2"/>
        <v>31</v>
      </c>
      <c r="K12" s="3">
        <f t="shared" si="2"/>
        <v>0</v>
      </c>
      <c r="L12" s="3">
        <f t="shared" si="2"/>
        <v>0</v>
      </c>
      <c r="M12" s="3">
        <f t="shared" si="2"/>
        <v>292</v>
      </c>
      <c r="N12" s="3">
        <f t="shared" si="2"/>
        <v>377</v>
      </c>
      <c r="O12" s="3">
        <f t="shared" si="2"/>
        <v>0</v>
      </c>
      <c r="P12" s="3">
        <f t="shared" si="2"/>
        <v>0</v>
      </c>
      <c r="Q12" s="3">
        <f t="shared" si="2"/>
        <v>1057</v>
      </c>
      <c r="R12" s="3">
        <f t="shared" si="2"/>
        <v>57</v>
      </c>
      <c r="S12" s="3">
        <f t="shared" si="2"/>
        <v>28</v>
      </c>
      <c r="T12" s="3">
        <f t="shared" si="2"/>
        <v>20</v>
      </c>
      <c r="U12" s="3">
        <f t="shared" si="2"/>
        <v>0</v>
      </c>
      <c r="V12" s="3">
        <f t="shared" si="2"/>
        <v>0</v>
      </c>
      <c r="W12" s="3">
        <f t="shared" si="2"/>
        <v>447</v>
      </c>
      <c r="X12" s="3">
        <f t="shared" si="2"/>
        <v>505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70801</v>
      </c>
      <c r="G13" s="3">
        <v>348</v>
      </c>
      <c r="H13" s="3">
        <v>13</v>
      </c>
      <c r="I13" s="3">
        <v>13</v>
      </c>
      <c r="J13" s="3">
        <v>14</v>
      </c>
      <c r="K13" s="3">
        <v>0</v>
      </c>
      <c r="L13" s="3">
        <v>0</v>
      </c>
      <c r="M13" s="3">
        <v>130</v>
      </c>
      <c r="N13" s="3">
        <v>178</v>
      </c>
      <c r="O13" s="3">
        <v>0</v>
      </c>
      <c r="P13" s="3">
        <v>0</v>
      </c>
      <c r="Q13" s="3">
        <v>477</v>
      </c>
      <c r="R13" s="3">
        <v>23</v>
      </c>
      <c r="S13" s="3">
        <v>14</v>
      </c>
      <c r="T13" s="3">
        <v>9</v>
      </c>
      <c r="U13" s="3">
        <v>0</v>
      </c>
      <c r="V13" s="3">
        <v>0</v>
      </c>
      <c r="W13" s="3">
        <v>194</v>
      </c>
      <c r="X13" s="3">
        <v>237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67161</v>
      </c>
      <c r="G14" s="3">
        <v>412</v>
      </c>
      <c r="H14" s="3">
        <v>22</v>
      </c>
      <c r="I14" s="3">
        <v>12</v>
      </c>
      <c r="J14" s="3">
        <v>17</v>
      </c>
      <c r="K14" s="3">
        <v>0</v>
      </c>
      <c r="L14" s="3">
        <v>0</v>
      </c>
      <c r="M14" s="3">
        <v>162</v>
      </c>
      <c r="N14" s="3">
        <v>199</v>
      </c>
      <c r="O14" s="3">
        <v>0</v>
      </c>
      <c r="P14" s="3">
        <v>0</v>
      </c>
      <c r="Q14" s="3">
        <v>580</v>
      </c>
      <c r="R14" s="3">
        <v>34</v>
      </c>
      <c r="S14" s="3">
        <v>14</v>
      </c>
      <c r="T14" s="3">
        <v>11</v>
      </c>
      <c r="U14" s="3">
        <v>0</v>
      </c>
      <c r="V14" s="3">
        <v>0</v>
      </c>
      <c r="W14" s="3">
        <v>253</v>
      </c>
      <c r="X14" s="3">
        <v>268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13984</v>
      </c>
      <c r="E15" s="8" t="s">
        <v>7</v>
      </c>
      <c r="F15" s="3">
        <f aca="true" t="shared" si="3" ref="F15:Z15">F16+F17</f>
        <v>46714</v>
      </c>
      <c r="G15" s="3">
        <f t="shared" si="3"/>
        <v>414</v>
      </c>
      <c r="H15" s="3">
        <f t="shared" si="3"/>
        <v>29</v>
      </c>
      <c r="I15" s="3">
        <f t="shared" si="3"/>
        <v>10</v>
      </c>
      <c r="J15" s="3">
        <f t="shared" si="3"/>
        <v>18</v>
      </c>
      <c r="K15" s="3">
        <f t="shared" si="3"/>
        <v>0</v>
      </c>
      <c r="L15" s="3">
        <f t="shared" si="3"/>
        <v>0</v>
      </c>
      <c r="M15" s="3">
        <f t="shared" si="3"/>
        <v>99</v>
      </c>
      <c r="N15" s="3">
        <f t="shared" si="3"/>
        <v>258</v>
      </c>
      <c r="O15" s="3">
        <f t="shared" si="3"/>
        <v>0</v>
      </c>
      <c r="P15" s="3">
        <f t="shared" si="3"/>
        <v>0</v>
      </c>
      <c r="Q15" s="3">
        <f t="shared" si="3"/>
        <v>517</v>
      </c>
      <c r="R15" s="3">
        <f t="shared" si="3"/>
        <v>24</v>
      </c>
      <c r="S15" s="3">
        <f t="shared" si="3"/>
        <v>12</v>
      </c>
      <c r="T15" s="3">
        <f t="shared" si="3"/>
        <v>9</v>
      </c>
      <c r="U15" s="3">
        <f t="shared" si="3"/>
        <v>0</v>
      </c>
      <c r="V15" s="3">
        <f t="shared" si="3"/>
        <v>0</v>
      </c>
      <c r="W15" s="3">
        <f t="shared" si="3"/>
        <v>85</v>
      </c>
      <c r="X15" s="3">
        <f t="shared" si="3"/>
        <v>387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23806</v>
      </c>
      <c r="G16" s="3">
        <v>210</v>
      </c>
      <c r="H16" s="3">
        <v>16</v>
      </c>
      <c r="I16" s="3">
        <v>6</v>
      </c>
      <c r="J16" s="3">
        <v>12</v>
      </c>
      <c r="K16" s="3">
        <v>0</v>
      </c>
      <c r="L16" s="3">
        <v>0</v>
      </c>
      <c r="M16" s="3">
        <v>45</v>
      </c>
      <c r="N16" s="3">
        <v>131</v>
      </c>
      <c r="O16" s="3">
        <v>0</v>
      </c>
      <c r="P16" s="3">
        <v>0</v>
      </c>
      <c r="Q16" s="3">
        <v>238</v>
      </c>
      <c r="R16" s="3">
        <v>12</v>
      </c>
      <c r="S16" s="3">
        <v>4</v>
      </c>
      <c r="T16" s="3">
        <v>3</v>
      </c>
      <c r="U16" s="3">
        <v>0</v>
      </c>
      <c r="V16" s="3">
        <v>0</v>
      </c>
      <c r="W16" s="3">
        <v>35</v>
      </c>
      <c r="X16" s="3">
        <v>184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22908</v>
      </c>
      <c r="G17" s="3">
        <v>204</v>
      </c>
      <c r="H17" s="3">
        <v>13</v>
      </c>
      <c r="I17" s="3">
        <v>4</v>
      </c>
      <c r="J17" s="3">
        <v>6</v>
      </c>
      <c r="K17" s="3">
        <v>0</v>
      </c>
      <c r="L17" s="3">
        <v>0</v>
      </c>
      <c r="M17" s="3">
        <v>54</v>
      </c>
      <c r="N17" s="3">
        <v>127</v>
      </c>
      <c r="O17" s="3">
        <v>0</v>
      </c>
      <c r="P17" s="3">
        <v>0</v>
      </c>
      <c r="Q17" s="3">
        <v>279</v>
      </c>
      <c r="R17" s="3">
        <v>12</v>
      </c>
      <c r="S17" s="3">
        <v>8</v>
      </c>
      <c r="T17" s="3">
        <v>6</v>
      </c>
      <c r="U17" s="3">
        <v>0</v>
      </c>
      <c r="V17" s="3">
        <v>0</v>
      </c>
      <c r="W17" s="3">
        <v>50</v>
      </c>
      <c r="X17" s="3">
        <v>203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36336</v>
      </c>
      <c r="E18" s="8" t="s">
        <v>7</v>
      </c>
      <c r="F18" s="3">
        <f aca="true" t="shared" si="4" ref="F18:Z18">F19+F20</f>
        <v>120937</v>
      </c>
      <c r="G18" s="3">
        <f t="shared" si="4"/>
        <v>977</v>
      </c>
      <c r="H18" s="3">
        <f t="shared" si="4"/>
        <v>50</v>
      </c>
      <c r="I18" s="3">
        <f t="shared" si="4"/>
        <v>26</v>
      </c>
      <c r="J18" s="3">
        <f t="shared" si="4"/>
        <v>26</v>
      </c>
      <c r="K18" s="3">
        <f t="shared" si="4"/>
        <v>0</v>
      </c>
      <c r="L18" s="3">
        <f t="shared" si="4"/>
        <v>0</v>
      </c>
      <c r="M18" s="3">
        <f t="shared" si="4"/>
        <v>355</v>
      </c>
      <c r="N18" s="3">
        <f t="shared" si="4"/>
        <v>520</v>
      </c>
      <c r="O18" s="3">
        <f t="shared" si="4"/>
        <v>0</v>
      </c>
      <c r="P18" s="3">
        <f t="shared" si="4"/>
        <v>0</v>
      </c>
      <c r="Q18" s="3">
        <f t="shared" si="4"/>
        <v>1145</v>
      </c>
      <c r="R18" s="3">
        <f t="shared" si="4"/>
        <v>50</v>
      </c>
      <c r="S18" s="3">
        <f t="shared" si="4"/>
        <v>39</v>
      </c>
      <c r="T18" s="3">
        <f t="shared" si="4"/>
        <v>31</v>
      </c>
      <c r="U18" s="3">
        <f t="shared" si="4"/>
        <v>0</v>
      </c>
      <c r="V18" s="3">
        <f t="shared" si="4"/>
        <v>0</v>
      </c>
      <c r="W18" s="3">
        <f t="shared" si="4"/>
        <v>458</v>
      </c>
      <c r="X18" s="3">
        <f t="shared" si="4"/>
        <v>567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61690</v>
      </c>
      <c r="G19" s="3">
        <v>445</v>
      </c>
      <c r="H19" s="3">
        <v>19</v>
      </c>
      <c r="I19" s="3">
        <v>10</v>
      </c>
      <c r="J19" s="3">
        <v>16</v>
      </c>
      <c r="K19" s="3">
        <v>0</v>
      </c>
      <c r="L19" s="3">
        <v>0</v>
      </c>
      <c r="M19" s="3">
        <v>159</v>
      </c>
      <c r="N19" s="3">
        <v>241</v>
      </c>
      <c r="O19" s="3">
        <v>0</v>
      </c>
      <c r="P19" s="3">
        <v>0</v>
      </c>
      <c r="Q19" s="3">
        <v>492</v>
      </c>
      <c r="R19" s="3">
        <v>17</v>
      </c>
      <c r="S19" s="3">
        <v>19</v>
      </c>
      <c r="T19" s="3">
        <v>14</v>
      </c>
      <c r="U19" s="3">
        <v>0</v>
      </c>
      <c r="V19" s="3">
        <v>0</v>
      </c>
      <c r="W19" s="3">
        <v>193</v>
      </c>
      <c r="X19" s="3">
        <v>249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59247</v>
      </c>
      <c r="G20" s="3">
        <v>532</v>
      </c>
      <c r="H20" s="3">
        <v>31</v>
      </c>
      <c r="I20" s="3">
        <v>16</v>
      </c>
      <c r="J20" s="3">
        <v>10</v>
      </c>
      <c r="K20" s="3">
        <v>0</v>
      </c>
      <c r="L20" s="3">
        <v>0</v>
      </c>
      <c r="M20" s="3">
        <v>196</v>
      </c>
      <c r="N20" s="3">
        <v>279</v>
      </c>
      <c r="O20" s="3">
        <v>0</v>
      </c>
      <c r="P20" s="3">
        <v>0</v>
      </c>
      <c r="Q20" s="3">
        <v>653</v>
      </c>
      <c r="R20" s="3">
        <v>33</v>
      </c>
      <c r="S20" s="3">
        <v>20</v>
      </c>
      <c r="T20" s="3">
        <v>17</v>
      </c>
      <c r="U20" s="3">
        <v>0</v>
      </c>
      <c r="V20" s="3">
        <v>0</v>
      </c>
      <c r="W20" s="3">
        <v>265</v>
      </c>
      <c r="X20" s="3">
        <v>318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16306</v>
      </c>
      <c r="E21" s="8" t="s">
        <v>7</v>
      </c>
      <c r="F21" s="3">
        <f aca="true" t="shared" si="5" ref="F21:Z21">F22+F23</f>
        <v>51985</v>
      </c>
      <c r="G21" s="3">
        <f t="shared" si="5"/>
        <v>532</v>
      </c>
      <c r="H21" s="3">
        <f t="shared" si="5"/>
        <v>45</v>
      </c>
      <c r="I21" s="3">
        <f t="shared" si="5"/>
        <v>7</v>
      </c>
      <c r="J21" s="3">
        <f t="shared" si="5"/>
        <v>2</v>
      </c>
      <c r="K21" s="3">
        <f t="shared" si="5"/>
        <v>0</v>
      </c>
      <c r="L21" s="3">
        <f t="shared" si="5"/>
        <v>0</v>
      </c>
      <c r="M21" s="3">
        <f t="shared" si="5"/>
        <v>181</v>
      </c>
      <c r="N21" s="3">
        <f t="shared" si="5"/>
        <v>297</v>
      </c>
      <c r="O21" s="3">
        <f t="shared" si="5"/>
        <v>0</v>
      </c>
      <c r="P21" s="3">
        <f t="shared" si="5"/>
        <v>0</v>
      </c>
      <c r="Q21" s="3">
        <f t="shared" si="5"/>
        <v>804</v>
      </c>
      <c r="R21" s="3">
        <f t="shared" si="5"/>
        <v>35</v>
      </c>
      <c r="S21" s="3">
        <f t="shared" si="5"/>
        <v>26</v>
      </c>
      <c r="T21" s="3">
        <f t="shared" si="5"/>
        <v>9</v>
      </c>
      <c r="U21" s="3">
        <f t="shared" si="5"/>
        <v>0</v>
      </c>
      <c r="V21" s="3">
        <f t="shared" si="5"/>
        <v>0</v>
      </c>
      <c r="W21" s="3">
        <f t="shared" si="5"/>
        <v>176</v>
      </c>
      <c r="X21" s="3">
        <f t="shared" si="5"/>
        <v>558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24957</v>
      </c>
      <c r="G22" s="3">
        <v>217</v>
      </c>
      <c r="H22" s="3">
        <v>22</v>
      </c>
      <c r="I22" s="3">
        <v>4</v>
      </c>
      <c r="J22" s="3">
        <v>1</v>
      </c>
      <c r="K22" s="3">
        <v>0</v>
      </c>
      <c r="L22" s="3">
        <v>0</v>
      </c>
      <c r="M22" s="3">
        <v>78</v>
      </c>
      <c r="N22" s="3">
        <v>112</v>
      </c>
      <c r="O22" s="3">
        <v>0</v>
      </c>
      <c r="P22" s="3">
        <v>0</v>
      </c>
      <c r="Q22" s="3">
        <v>328</v>
      </c>
      <c r="R22" s="3">
        <v>11</v>
      </c>
      <c r="S22" s="3">
        <v>12</v>
      </c>
      <c r="T22" s="3">
        <v>7</v>
      </c>
      <c r="U22" s="3">
        <v>0</v>
      </c>
      <c r="V22" s="3">
        <v>0</v>
      </c>
      <c r="W22" s="3">
        <v>66</v>
      </c>
      <c r="X22" s="3">
        <v>232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27028</v>
      </c>
      <c r="G23" s="3">
        <v>315</v>
      </c>
      <c r="H23" s="3">
        <v>23</v>
      </c>
      <c r="I23" s="3">
        <v>3</v>
      </c>
      <c r="J23" s="3">
        <v>1</v>
      </c>
      <c r="K23" s="3">
        <v>0</v>
      </c>
      <c r="L23" s="3">
        <v>0</v>
      </c>
      <c r="M23" s="3">
        <v>103</v>
      </c>
      <c r="N23" s="3">
        <v>185</v>
      </c>
      <c r="O23" s="3">
        <v>0</v>
      </c>
      <c r="P23" s="3">
        <v>0</v>
      </c>
      <c r="Q23" s="3">
        <v>476</v>
      </c>
      <c r="R23" s="3">
        <v>24</v>
      </c>
      <c r="S23" s="3">
        <v>14</v>
      </c>
      <c r="T23" s="3">
        <v>2</v>
      </c>
      <c r="U23" s="3">
        <v>0</v>
      </c>
      <c r="V23" s="3">
        <v>0</v>
      </c>
      <c r="W23" s="3">
        <v>110</v>
      </c>
      <c r="X23" s="3">
        <v>326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38447</v>
      </c>
      <c r="E24" s="8" t="s">
        <v>7</v>
      </c>
      <c r="F24" s="3">
        <f aca="true" t="shared" si="6" ref="F24:Z24">F25+F26</f>
        <v>150370</v>
      </c>
      <c r="G24" s="3">
        <f t="shared" si="6"/>
        <v>1008</v>
      </c>
      <c r="H24" s="3">
        <f t="shared" si="6"/>
        <v>14</v>
      </c>
      <c r="I24" s="3">
        <f t="shared" si="6"/>
        <v>22</v>
      </c>
      <c r="J24" s="3">
        <f t="shared" si="6"/>
        <v>29</v>
      </c>
      <c r="K24" s="3">
        <f t="shared" si="6"/>
        <v>0</v>
      </c>
      <c r="L24" s="3">
        <f t="shared" si="6"/>
        <v>0</v>
      </c>
      <c r="M24" s="3">
        <f t="shared" si="6"/>
        <v>455</v>
      </c>
      <c r="N24" s="3">
        <f t="shared" si="6"/>
        <v>488</v>
      </c>
      <c r="O24" s="3">
        <f t="shared" si="6"/>
        <v>0</v>
      </c>
      <c r="P24" s="3">
        <f t="shared" si="6"/>
        <v>0</v>
      </c>
      <c r="Q24" s="3">
        <f t="shared" si="6"/>
        <v>756</v>
      </c>
      <c r="R24" s="3">
        <f t="shared" si="6"/>
        <v>6</v>
      </c>
      <c r="S24" s="3">
        <f t="shared" si="6"/>
        <v>8</v>
      </c>
      <c r="T24" s="3">
        <f t="shared" si="6"/>
        <v>19</v>
      </c>
      <c r="U24" s="3">
        <f t="shared" si="6"/>
        <v>1</v>
      </c>
      <c r="V24" s="3">
        <f t="shared" si="6"/>
        <v>0</v>
      </c>
      <c r="W24" s="3">
        <f t="shared" si="6"/>
        <v>427</v>
      </c>
      <c r="X24" s="3">
        <f t="shared" si="6"/>
        <v>295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77782</v>
      </c>
      <c r="G25" s="3">
        <v>460</v>
      </c>
      <c r="H25" s="3">
        <v>5</v>
      </c>
      <c r="I25" s="3">
        <v>6</v>
      </c>
      <c r="J25" s="3">
        <v>15</v>
      </c>
      <c r="K25" s="3">
        <v>0</v>
      </c>
      <c r="L25" s="3">
        <v>0</v>
      </c>
      <c r="M25" s="3">
        <v>219</v>
      </c>
      <c r="N25" s="3">
        <v>215</v>
      </c>
      <c r="O25" s="3">
        <v>0</v>
      </c>
      <c r="P25" s="3">
        <v>0</v>
      </c>
      <c r="Q25" s="3">
        <v>356</v>
      </c>
      <c r="R25" s="3">
        <v>2</v>
      </c>
      <c r="S25" s="3">
        <v>4</v>
      </c>
      <c r="T25" s="3">
        <v>8</v>
      </c>
      <c r="U25" s="3">
        <v>0</v>
      </c>
      <c r="V25" s="3">
        <v>0</v>
      </c>
      <c r="W25" s="3">
        <v>201</v>
      </c>
      <c r="X25" s="3">
        <v>141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72588</v>
      </c>
      <c r="G26" s="3">
        <v>548</v>
      </c>
      <c r="H26" s="3">
        <v>9</v>
      </c>
      <c r="I26" s="3">
        <v>16</v>
      </c>
      <c r="J26" s="3">
        <v>14</v>
      </c>
      <c r="K26" s="3">
        <v>0</v>
      </c>
      <c r="L26" s="3">
        <v>0</v>
      </c>
      <c r="M26" s="3">
        <v>236</v>
      </c>
      <c r="N26" s="3">
        <v>273</v>
      </c>
      <c r="O26" s="3">
        <v>0</v>
      </c>
      <c r="P26" s="3">
        <v>0</v>
      </c>
      <c r="Q26" s="3">
        <v>400</v>
      </c>
      <c r="R26" s="3">
        <v>4</v>
      </c>
      <c r="S26" s="3">
        <v>4</v>
      </c>
      <c r="T26" s="3">
        <v>11</v>
      </c>
      <c r="U26" s="3">
        <v>1</v>
      </c>
      <c r="V26" s="3">
        <v>0</v>
      </c>
      <c r="W26" s="3">
        <v>226</v>
      </c>
      <c r="X26" s="3">
        <v>154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10823</v>
      </c>
      <c r="E27" s="8" t="s">
        <v>7</v>
      </c>
      <c r="F27" s="3">
        <f aca="true" t="shared" si="7" ref="F27:Z27">F28+F29</f>
        <v>32699</v>
      </c>
      <c r="G27" s="3">
        <f t="shared" si="7"/>
        <v>574</v>
      </c>
      <c r="H27" s="3">
        <f t="shared" si="7"/>
        <v>7</v>
      </c>
      <c r="I27" s="3">
        <f t="shared" si="7"/>
        <v>11</v>
      </c>
      <c r="J27" s="3">
        <f t="shared" si="7"/>
        <v>14</v>
      </c>
      <c r="K27" s="3">
        <f t="shared" si="7"/>
        <v>0</v>
      </c>
      <c r="L27" s="3">
        <f t="shared" si="7"/>
        <v>0</v>
      </c>
      <c r="M27" s="3">
        <f t="shared" si="7"/>
        <v>152</v>
      </c>
      <c r="N27" s="3">
        <f t="shared" si="7"/>
        <v>390</v>
      </c>
      <c r="O27" s="3">
        <f t="shared" si="7"/>
        <v>0</v>
      </c>
      <c r="P27" s="3">
        <f t="shared" si="7"/>
        <v>0</v>
      </c>
      <c r="Q27" s="3">
        <f t="shared" si="7"/>
        <v>295</v>
      </c>
      <c r="R27" s="3">
        <f t="shared" si="7"/>
        <v>15</v>
      </c>
      <c r="S27" s="3">
        <f t="shared" si="7"/>
        <v>6</v>
      </c>
      <c r="T27" s="3">
        <f t="shared" si="7"/>
        <v>12</v>
      </c>
      <c r="U27" s="3">
        <f t="shared" si="7"/>
        <v>0</v>
      </c>
      <c r="V27" s="3">
        <f t="shared" si="7"/>
        <v>0</v>
      </c>
      <c r="W27" s="3">
        <f t="shared" si="7"/>
        <v>91</v>
      </c>
      <c r="X27" s="3">
        <f t="shared" si="7"/>
        <v>171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16418</v>
      </c>
      <c r="G28" s="3">
        <v>257</v>
      </c>
      <c r="H28" s="3">
        <v>3</v>
      </c>
      <c r="I28" s="3">
        <v>3</v>
      </c>
      <c r="J28" s="3">
        <v>7</v>
      </c>
      <c r="K28" s="3">
        <v>0</v>
      </c>
      <c r="L28" s="3">
        <v>0</v>
      </c>
      <c r="M28" s="3">
        <v>58</v>
      </c>
      <c r="N28" s="3">
        <v>186</v>
      </c>
      <c r="O28" s="3">
        <v>0</v>
      </c>
      <c r="P28" s="3">
        <v>0</v>
      </c>
      <c r="Q28" s="3">
        <v>130</v>
      </c>
      <c r="R28" s="3">
        <v>9</v>
      </c>
      <c r="S28" s="3">
        <v>3</v>
      </c>
      <c r="T28" s="3">
        <v>3</v>
      </c>
      <c r="U28" s="3">
        <v>0</v>
      </c>
      <c r="V28" s="3">
        <v>0</v>
      </c>
      <c r="W28" s="3">
        <v>41</v>
      </c>
      <c r="X28" s="3">
        <v>74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16281</v>
      </c>
      <c r="G29" s="3">
        <v>317</v>
      </c>
      <c r="H29" s="3">
        <v>4</v>
      </c>
      <c r="I29" s="3">
        <v>8</v>
      </c>
      <c r="J29" s="3">
        <v>7</v>
      </c>
      <c r="K29" s="3">
        <v>0</v>
      </c>
      <c r="L29" s="3">
        <v>0</v>
      </c>
      <c r="M29" s="3">
        <v>94</v>
      </c>
      <c r="N29" s="3">
        <v>204</v>
      </c>
      <c r="O29" s="3">
        <v>0</v>
      </c>
      <c r="P29" s="3">
        <v>0</v>
      </c>
      <c r="Q29" s="3">
        <v>165</v>
      </c>
      <c r="R29" s="3">
        <v>6</v>
      </c>
      <c r="S29" s="3">
        <v>3</v>
      </c>
      <c r="T29" s="3">
        <v>9</v>
      </c>
      <c r="U29" s="3">
        <v>0</v>
      </c>
      <c r="V29" s="3">
        <v>0</v>
      </c>
      <c r="W29" s="3">
        <v>50</v>
      </c>
      <c r="X29" s="3">
        <v>97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F14" sqref="F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60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16</v>
      </c>
      <c r="C6" s="3">
        <f aca="true" t="shared" si="0" ref="C6:P6">C7+C8</f>
        <v>2688</v>
      </c>
      <c r="D6" s="3">
        <f>D7+D8</f>
        <v>2688</v>
      </c>
      <c r="E6" s="3">
        <f t="shared" si="0"/>
        <v>756</v>
      </c>
      <c r="F6" s="3">
        <f t="shared" si="0"/>
        <v>731</v>
      </c>
      <c r="G6" s="3">
        <f t="shared" si="0"/>
        <v>12</v>
      </c>
      <c r="H6" s="3">
        <f t="shared" si="0"/>
        <v>13</v>
      </c>
      <c r="I6" s="3">
        <f t="shared" si="0"/>
        <v>0</v>
      </c>
      <c r="J6" s="3">
        <f t="shared" si="0"/>
        <v>0</v>
      </c>
      <c r="K6" s="3">
        <f t="shared" si="0"/>
        <v>18</v>
      </c>
      <c r="L6" s="3">
        <f t="shared" si="0"/>
        <v>0</v>
      </c>
      <c r="M6" s="3">
        <f t="shared" si="0"/>
        <v>330</v>
      </c>
      <c r="N6" s="3">
        <f t="shared" si="0"/>
        <v>15</v>
      </c>
      <c r="O6" s="3">
        <f t="shared" si="0"/>
        <v>8</v>
      </c>
      <c r="P6" s="3">
        <f t="shared" si="0"/>
        <v>0</v>
      </c>
      <c r="Q6" s="13">
        <f>Q9+Q12+Q15+Q18+Q21+Q24+Q27</f>
        <v>242</v>
      </c>
      <c r="R6" s="13">
        <f>R9+R12+R15+R18+R21+R24+R27</f>
        <v>111</v>
      </c>
    </row>
    <row r="7" spans="1:18" ht="18.75" customHeight="1">
      <c r="A7" s="21"/>
      <c r="B7" s="8" t="s">
        <v>17</v>
      </c>
      <c r="C7" s="3">
        <v>1321</v>
      </c>
      <c r="D7" s="3">
        <v>1321</v>
      </c>
      <c r="E7" s="3">
        <v>399</v>
      </c>
      <c r="F7" s="4">
        <v>384</v>
      </c>
      <c r="G7" s="4">
        <v>7</v>
      </c>
      <c r="H7" s="4">
        <v>8</v>
      </c>
      <c r="I7" s="4">
        <v>0</v>
      </c>
      <c r="J7" s="4">
        <v>0</v>
      </c>
      <c r="K7" s="4">
        <v>10</v>
      </c>
      <c r="L7" s="4">
        <v>0</v>
      </c>
      <c r="M7" s="4">
        <v>198</v>
      </c>
      <c r="N7" s="4">
        <v>10</v>
      </c>
      <c r="O7" s="4">
        <v>4</v>
      </c>
      <c r="P7" s="4">
        <v>0</v>
      </c>
      <c r="Q7" s="14"/>
      <c r="R7" s="14"/>
    </row>
    <row r="8" spans="1:18" ht="18.75" customHeight="1">
      <c r="A8" s="22"/>
      <c r="B8" s="8" t="s">
        <v>18</v>
      </c>
      <c r="C8" s="3">
        <v>1367</v>
      </c>
      <c r="D8" s="3">
        <v>1367</v>
      </c>
      <c r="E8" s="3">
        <v>357</v>
      </c>
      <c r="F8" s="4">
        <v>347</v>
      </c>
      <c r="G8" s="4">
        <v>5</v>
      </c>
      <c r="H8" s="4">
        <v>5</v>
      </c>
      <c r="I8" s="4">
        <v>0</v>
      </c>
      <c r="J8" s="4">
        <v>0</v>
      </c>
      <c r="K8" s="4">
        <v>8</v>
      </c>
      <c r="L8" s="4">
        <v>0</v>
      </c>
      <c r="M8" s="4">
        <v>132</v>
      </c>
      <c r="N8" s="4">
        <v>5</v>
      </c>
      <c r="O8" s="4">
        <v>4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16</v>
      </c>
      <c r="C9" s="3">
        <f>C10+C11</f>
        <v>1049</v>
      </c>
      <c r="D9" s="3">
        <f>D10+D11</f>
        <v>1049</v>
      </c>
      <c r="E9" s="3">
        <f>E10+E11</f>
        <v>171</v>
      </c>
      <c r="F9" s="3">
        <f aca="true" t="shared" si="1" ref="F9:P9">F10+F11</f>
        <v>165</v>
      </c>
      <c r="G9" s="3">
        <f t="shared" si="1"/>
        <v>2</v>
      </c>
      <c r="H9" s="3">
        <f t="shared" si="1"/>
        <v>4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75</v>
      </c>
      <c r="N9" s="3">
        <f t="shared" si="1"/>
        <v>4</v>
      </c>
      <c r="O9" s="3">
        <f t="shared" si="1"/>
        <v>4</v>
      </c>
      <c r="P9" s="3">
        <f t="shared" si="1"/>
        <v>0</v>
      </c>
      <c r="Q9" s="13">
        <v>73</v>
      </c>
      <c r="R9" s="13">
        <v>27</v>
      </c>
    </row>
    <row r="10" spans="1:18" ht="18.75" customHeight="1">
      <c r="A10" s="21"/>
      <c r="B10" s="8" t="s">
        <v>17</v>
      </c>
      <c r="C10" s="3">
        <v>503</v>
      </c>
      <c r="D10" s="3">
        <v>503</v>
      </c>
      <c r="E10" s="3">
        <v>89</v>
      </c>
      <c r="F10" s="3">
        <v>86</v>
      </c>
      <c r="G10" s="3">
        <v>1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47</v>
      </c>
      <c r="N10" s="3">
        <v>3</v>
      </c>
      <c r="O10" s="3">
        <v>4</v>
      </c>
      <c r="P10" s="3">
        <v>0</v>
      </c>
      <c r="Q10" s="14"/>
      <c r="R10" s="14"/>
    </row>
    <row r="11" spans="1:18" ht="18.75" customHeight="1">
      <c r="A11" s="22"/>
      <c r="B11" s="8" t="s">
        <v>18</v>
      </c>
      <c r="C11" s="3">
        <v>546</v>
      </c>
      <c r="D11" s="3">
        <v>546</v>
      </c>
      <c r="E11" s="3">
        <v>82</v>
      </c>
      <c r="F11" s="3">
        <v>79</v>
      </c>
      <c r="G11" s="3">
        <v>1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  <c r="M11" s="3">
        <v>28</v>
      </c>
      <c r="N11" s="3">
        <v>1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16</v>
      </c>
      <c r="C12" s="3">
        <f aca="true" t="shared" si="2" ref="C12:P12">C13+C14</f>
        <v>492</v>
      </c>
      <c r="D12" s="3">
        <f>D13+D14</f>
        <v>492</v>
      </c>
      <c r="E12" s="3">
        <f t="shared" si="2"/>
        <v>138</v>
      </c>
      <c r="F12" s="3">
        <f t="shared" si="2"/>
        <v>133</v>
      </c>
      <c r="G12" s="3">
        <f t="shared" si="2"/>
        <v>3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6</v>
      </c>
      <c r="L12" s="3">
        <f t="shared" si="2"/>
        <v>0</v>
      </c>
      <c r="M12" s="3">
        <f t="shared" si="2"/>
        <v>69</v>
      </c>
      <c r="N12" s="3">
        <f t="shared" si="2"/>
        <v>3</v>
      </c>
      <c r="O12" s="3">
        <f t="shared" si="2"/>
        <v>0</v>
      </c>
      <c r="P12" s="3">
        <f t="shared" si="2"/>
        <v>0</v>
      </c>
      <c r="Q12" s="13">
        <v>46</v>
      </c>
      <c r="R12" s="13">
        <v>29</v>
      </c>
    </row>
    <row r="13" spans="1:18" ht="18.75" customHeight="1">
      <c r="A13" s="21"/>
      <c r="B13" s="8" t="s">
        <v>17</v>
      </c>
      <c r="C13" s="3">
        <v>244</v>
      </c>
      <c r="D13" s="3">
        <v>244</v>
      </c>
      <c r="E13" s="3">
        <v>62</v>
      </c>
      <c r="F13" s="3">
        <v>60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38</v>
      </c>
      <c r="N13" s="3">
        <v>2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18</v>
      </c>
      <c r="C14" s="3">
        <v>248</v>
      </c>
      <c r="D14" s="3">
        <v>248</v>
      </c>
      <c r="E14" s="3">
        <v>76</v>
      </c>
      <c r="F14" s="3">
        <v>73</v>
      </c>
      <c r="G14" s="3">
        <v>1</v>
      </c>
      <c r="H14" s="3">
        <v>2</v>
      </c>
      <c r="I14" s="3">
        <v>0</v>
      </c>
      <c r="J14" s="3">
        <v>0</v>
      </c>
      <c r="K14" s="3">
        <v>4</v>
      </c>
      <c r="L14" s="3">
        <v>0</v>
      </c>
      <c r="M14" s="3">
        <v>31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16</v>
      </c>
      <c r="C15" s="3">
        <f aca="true" t="shared" si="3" ref="C15:P15">C16+C17</f>
        <v>69</v>
      </c>
      <c r="D15" s="3">
        <f>D16+D17</f>
        <v>69</v>
      </c>
      <c r="E15" s="3">
        <f t="shared" si="3"/>
        <v>51</v>
      </c>
      <c r="F15" s="3">
        <f t="shared" si="3"/>
        <v>49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4</v>
      </c>
      <c r="L15" s="3">
        <f t="shared" si="3"/>
        <v>0</v>
      </c>
      <c r="M15" s="3">
        <f t="shared" si="3"/>
        <v>26</v>
      </c>
      <c r="N15" s="3">
        <f t="shared" si="3"/>
        <v>2</v>
      </c>
      <c r="O15" s="3">
        <f t="shared" si="3"/>
        <v>0</v>
      </c>
      <c r="P15" s="3">
        <f t="shared" si="3"/>
        <v>0</v>
      </c>
      <c r="Q15" s="13">
        <v>19</v>
      </c>
      <c r="R15" s="13">
        <v>2</v>
      </c>
    </row>
    <row r="16" spans="1:18" ht="18.75" customHeight="1">
      <c r="A16" s="21"/>
      <c r="B16" s="8" t="s">
        <v>17</v>
      </c>
      <c r="C16" s="3">
        <v>29</v>
      </c>
      <c r="D16" s="3">
        <v>29</v>
      </c>
      <c r="E16" s="3">
        <v>32</v>
      </c>
      <c r="F16" s="3">
        <v>31</v>
      </c>
      <c r="G16" s="3">
        <v>1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13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18</v>
      </c>
      <c r="C17" s="3">
        <v>40</v>
      </c>
      <c r="D17" s="3">
        <v>40</v>
      </c>
      <c r="E17" s="3">
        <v>19</v>
      </c>
      <c r="F17" s="3">
        <v>18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16</v>
      </c>
      <c r="C18" s="3">
        <f aca="true" t="shared" si="4" ref="C18:P18">C19+C20</f>
        <v>385</v>
      </c>
      <c r="D18" s="3">
        <f>D19+D20</f>
        <v>385</v>
      </c>
      <c r="E18" s="3">
        <f t="shared" si="4"/>
        <v>116</v>
      </c>
      <c r="F18" s="3">
        <f t="shared" si="4"/>
        <v>113</v>
      </c>
      <c r="G18" s="3">
        <f t="shared" si="4"/>
        <v>0</v>
      </c>
      <c r="H18" s="3">
        <f t="shared" si="4"/>
        <v>3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53</v>
      </c>
      <c r="N18" s="3">
        <f t="shared" si="4"/>
        <v>0</v>
      </c>
      <c r="O18" s="3">
        <f t="shared" si="4"/>
        <v>3</v>
      </c>
      <c r="P18" s="3">
        <f t="shared" si="4"/>
        <v>0</v>
      </c>
      <c r="Q18" s="13">
        <v>36</v>
      </c>
      <c r="R18" s="13">
        <v>30</v>
      </c>
    </row>
    <row r="19" spans="1:18" ht="18.75" customHeight="1">
      <c r="A19" s="21"/>
      <c r="B19" s="8" t="s">
        <v>17</v>
      </c>
      <c r="C19" s="3">
        <v>198</v>
      </c>
      <c r="D19" s="3">
        <v>198</v>
      </c>
      <c r="E19" s="3">
        <v>67</v>
      </c>
      <c r="F19" s="3">
        <v>64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31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18</v>
      </c>
      <c r="C20" s="3">
        <v>187</v>
      </c>
      <c r="D20" s="3">
        <v>187</v>
      </c>
      <c r="E20" s="3">
        <v>49</v>
      </c>
      <c r="F20" s="3">
        <v>49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  <c r="N20" s="3">
        <v>0</v>
      </c>
      <c r="O20" s="3">
        <v>3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16</v>
      </c>
      <c r="C21" s="3">
        <f>C22+C23</f>
        <v>112</v>
      </c>
      <c r="D21" s="3">
        <f>D22+D23</f>
        <v>112</v>
      </c>
      <c r="E21" s="3">
        <f>E22+E23</f>
        <v>39</v>
      </c>
      <c r="F21" s="3">
        <f aca="true" t="shared" si="5" ref="F21:P21">F22+F23</f>
        <v>39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34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11</v>
      </c>
      <c r="R21" s="13">
        <v>6</v>
      </c>
    </row>
    <row r="22" spans="1:18" ht="18.75" customHeight="1">
      <c r="A22" s="21"/>
      <c r="B22" s="8" t="s">
        <v>17</v>
      </c>
      <c r="C22" s="3">
        <v>53</v>
      </c>
      <c r="D22" s="3">
        <v>53</v>
      </c>
      <c r="E22" s="3">
        <v>17</v>
      </c>
      <c r="F22" s="3">
        <v>17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24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18</v>
      </c>
      <c r="C23" s="3">
        <v>59</v>
      </c>
      <c r="D23" s="3">
        <v>59</v>
      </c>
      <c r="E23" s="3">
        <v>22</v>
      </c>
      <c r="F23" s="3">
        <v>22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16</v>
      </c>
      <c r="C24" s="3">
        <f>C25+C26</f>
        <v>503</v>
      </c>
      <c r="D24" s="3">
        <f>D25+D26</f>
        <v>503</v>
      </c>
      <c r="E24" s="3">
        <f>E25+E26</f>
        <v>187</v>
      </c>
      <c r="F24" s="3">
        <f>F25+F26</f>
        <v>180</v>
      </c>
      <c r="G24" s="3">
        <f aca="true" t="shared" si="6" ref="G24:P24">G25+G26</f>
        <v>3</v>
      </c>
      <c r="H24" s="3">
        <f t="shared" si="6"/>
        <v>4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58</v>
      </c>
      <c r="N24" s="3">
        <f t="shared" si="6"/>
        <v>3</v>
      </c>
      <c r="O24" s="3">
        <f t="shared" si="6"/>
        <v>1</v>
      </c>
      <c r="P24" s="3">
        <f t="shared" si="6"/>
        <v>0</v>
      </c>
      <c r="Q24" s="13">
        <v>40</v>
      </c>
      <c r="R24" s="13">
        <v>15</v>
      </c>
    </row>
    <row r="25" spans="1:18" ht="18.75" customHeight="1">
      <c r="A25" s="21"/>
      <c r="B25" s="8" t="s">
        <v>17</v>
      </c>
      <c r="C25" s="3">
        <v>250</v>
      </c>
      <c r="D25" s="3">
        <v>250</v>
      </c>
      <c r="E25" s="3">
        <v>105</v>
      </c>
      <c r="F25" s="3">
        <v>100</v>
      </c>
      <c r="G25" s="3">
        <v>2</v>
      </c>
      <c r="H25" s="3">
        <v>3</v>
      </c>
      <c r="I25" s="3">
        <v>0</v>
      </c>
      <c r="J25" s="3">
        <v>0</v>
      </c>
      <c r="K25" s="3">
        <v>4</v>
      </c>
      <c r="L25" s="3">
        <v>0</v>
      </c>
      <c r="M25" s="3">
        <v>34</v>
      </c>
      <c r="N25" s="3">
        <v>2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18</v>
      </c>
      <c r="C26" s="3">
        <v>253</v>
      </c>
      <c r="D26" s="3">
        <v>253</v>
      </c>
      <c r="E26" s="3">
        <v>82</v>
      </c>
      <c r="F26" s="3">
        <v>80</v>
      </c>
      <c r="G26" s="3">
        <v>1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24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16</v>
      </c>
      <c r="C27" s="3">
        <f>C28+C29</f>
        <v>78</v>
      </c>
      <c r="D27" s="3">
        <f>D28+D29</f>
        <v>78</v>
      </c>
      <c r="E27" s="3">
        <f>E28+E29</f>
        <v>54</v>
      </c>
      <c r="F27" s="3">
        <f>F28+F29</f>
        <v>52</v>
      </c>
      <c r="G27" s="3">
        <f aca="true" t="shared" si="7" ref="G27:P27">G28+G29</f>
        <v>2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15</v>
      </c>
      <c r="N27" s="3">
        <f t="shared" si="7"/>
        <v>3</v>
      </c>
      <c r="O27" s="3">
        <f t="shared" si="7"/>
        <v>0</v>
      </c>
      <c r="P27" s="3">
        <f t="shared" si="7"/>
        <v>0</v>
      </c>
      <c r="Q27" s="13">
        <v>17</v>
      </c>
      <c r="R27" s="13">
        <v>2</v>
      </c>
    </row>
    <row r="28" spans="1:18" ht="18.75" customHeight="1">
      <c r="A28" s="21"/>
      <c r="B28" s="8" t="s">
        <v>17</v>
      </c>
      <c r="C28" s="3">
        <v>44</v>
      </c>
      <c r="D28" s="3">
        <v>44</v>
      </c>
      <c r="E28" s="3">
        <v>27</v>
      </c>
      <c r="F28" s="3">
        <v>26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11</v>
      </c>
      <c r="N28" s="3">
        <v>2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18</v>
      </c>
      <c r="C29" s="3">
        <v>34</v>
      </c>
      <c r="D29" s="3">
        <v>34</v>
      </c>
      <c r="E29" s="3">
        <v>27</v>
      </c>
      <c r="F29" s="3">
        <v>26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D15" sqref="D15:D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34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208961</v>
      </c>
      <c r="E6" s="8" t="s">
        <v>7</v>
      </c>
      <c r="F6" s="3">
        <f aca="true" t="shared" si="0" ref="F6:Z6">F7+F8</f>
        <v>710005</v>
      </c>
      <c r="G6" s="3">
        <f t="shared" si="0"/>
        <v>5667</v>
      </c>
      <c r="H6" s="3">
        <f t="shared" si="0"/>
        <v>158</v>
      </c>
      <c r="I6" s="3">
        <f t="shared" si="0"/>
        <v>112</v>
      </c>
      <c r="J6" s="3">
        <f t="shared" si="0"/>
        <v>156</v>
      </c>
      <c r="K6" s="3">
        <f t="shared" si="0"/>
        <v>0</v>
      </c>
      <c r="L6" s="3">
        <f t="shared" si="0"/>
        <v>0</v>
      </c>
      <c r="M6" s="3">
        <f t="shared" si="0"/>
        <v>2070</v>
      </c>
      <c r="N6" s="3">
        <f t="shared" si="0"/>
        <v>3171</v>
      </c>
      <c r="O6" s="3">
        <f t="shared" si="0"/>
        <v>0</v>
      </c>
      <c r="P6" s="3">
        <f t="shared" si="0"/>
        <v>0</v>
      </c>
      <c r="Q6" s="3">
        <f t="shared" si="0"/>
        <v>6005</v>
      </c>
      <c r="R6" s="3">
        <f t="shared" si="0"/>
        <v>269</v>
      </c>
      <c r="S6" s="3">
        <f t="shared" si="0"/>
        <v>143</v>
      </c>
      <c r="T6" s="3">
        <f t="shared" si="0"/>
        <v>137</v>
      </c>
      <c r="U6" s="3">
        <f t="shared" si="0"/>
        <v>1</v>
      </c>
      <c r="V6" s="3">
        <f t="shared" si="0"/>
        <v>0</v>
      </c>
      <c r="W6" s="3">
        <f t="shared" si="0"/>
        <v>2315</v>
      </c>
      <c r="X6" s="3">
        <f t="shared" si="0"/>
        <v>3139</v>
      </c>
      <c r="Y6" s="3">
        <f t="shared" si="0"/>
        <v>0</v>
      </c>
      <c r="Z6" s="3">
        <f t="shared" si="0"/>
        <v>1</v>
      </c>
    </row>
    <row r="7" spans="1:26" ht="21" customHeight="1">
      <c r="A7" s="21"/>
      <c r="B7" s="14"/>
      <c r="C7" s="14"/>
      <c r="D7" s="14"/>
      <c r="E7" s="8" t="s">
        <v>8</v>
      </c>
      <c r="F7" s="3">
        <v>360706</v>
      </c>
      <c r="G7" s="3">
        <v>2561</v>
      </c>
      <c r="H7" s="4">
        <v>70</v>
      </c>
      <c r="I7" s="4">
        <v>57</v>
      </c>
      <c r="J7" s="4">
        <v>68</v>
      </c>
      <c r="K7" s="4">
        <v>0</v>
      </c>
      <c r="L7" s="4">
        <v>0</v>
      </c>
      <c r="M7" s="4">
        <v>953</v>
      </c>
      <c r="N7" s="4">
        <v>1413</v>
      </c>
      <c r="O7" s="4">
        <v>0</v>
      </c>
      <c r="P7" s="4">
        <v>0</v>
      </c>
      <c r="Q7" s="4">
        <v>2739</v>
      </c>
      <c r="R7" s="4">
        <v>136</v>
      </c>
      <c r="S7" s="4">
        <v>59</v>
      </c>
      <c r="T7" s="4">
        <v>66</v>
      </c>
      <c r="U7" s="4">
        <v>1</v>
      </c>
      <c r="V7" s="4">
        <v>0</v>
      </c>
      <c r="W7" s="4">
        <v>1082</v>
      </c>
      <c r="X7" s="4">
        <v>1394</v>
      </c>
      <c r="Y7" s="4">
        <v>0</v>
      </c>
      <c r="Z7" s="4">
        <v>1</v>
      </c>
    </row>
    <row r="8" spans="1:26" ht="21" customHeight="1">
      <c r="A8" s="22"/>
      <c r="B8" s="15"/>
      <c r="C8" s="15"/>
      <c r="D8" s="15"/>
      <c r="E8" s="8" t="s">
        <v>9</v>
      </c>
      <c r="F8" s="3">
        <v>349299</v>
      </c>
      <c r="G8" s="3">
        <v>3106</v>
      </c>
      <c r="H8" s="4">
        <v>88</v>
      </c>
      <c r="I8" s="4">
        <v>55</v>
      </c>
      <c r="J8" s="4">
        <v>88</v>
      </c>
      <c r="K8" s="4">
        <v>0</v>
      </c>
      <c r="L8" s="4">
        <v>0</v>
      </c>
      <c r="M8" s="4">
        <v>1117</v>
      </c>
      <c r="N8" s="4">
        <v>1758</v>
      </c>
      <c r="O8" s="4">
        <v>0</v>
      </c>
      <c r="P8" s="4">
        <v>0</v>
      </c>
      <c r="Q8" s="4">
        <v>3266</v>
      </c>
      <c r="R8" s="4">
        <v>133</v>
      </c>
      <c r="S8" s="4">
        <v>84</v>
      </c>
      <c r="T8" s="4">
        <v>71</v>
      </c>
      <c r="U8" s="4">
        <v>0</v>
      </c>
      <c r="V8" s="4">
        <v>0</v>
      </c>
      <c r="W8" s="4">
        <v>1233</v>
      </c>
      <c r="X8" s="4">
        <v>1745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52697</v>
      </c>
      <c r="E9" s="8" t="s">
        <v>7</v>
      </c>
      <c r="F9" s="3">
        <f aca="true" t="shared" si="1" ref="F9:Z9">F10+F11</f>
        <v>169208</v>
      </c>
      <c r="G9" s="3">
        <f t="shared" si="1"/>
        <v>1432</v>
      </c>
      <c r="H9" s="3">
        <f t="shared" si="1"/>
        <v>39</v>
      </c>
      <c r="I9" s="3">
        <f t="shared" si="1"/>
        <v>46</v>
      </c>
      <c r="J9" s="3">
        <f t="shared" si="1"/>
        <v>63</v>
      </c>
      <c r="K9" s="3">
        <f t="shared" si="1"/>
        <v>0</v>
      </c>
      <c r="L9" s="3">
        <f t="shared" si="1"/>
        <v>0</v>
      </c>
      <c r="M9" s="3">
        <f t="shared" si="1"/>
        <v>701</v>
      </c>
      <c r="N9" s="3">
        <f t="shared" si="1"/>
        <v>583</v>
      </c>
      <c r="O9" s="3">
        <f t="shared" si="1"/>
        <v>0</v>
      </c>
      <c r="P9" s="3">
        <f t="shared" si="1"/>
        <v>0</v>
      </c>
      <c r="Q9" s="3">
        <f t="shared" si="1"/>
        <v>1511</v>
      </c>
      <c r="R9" s="3">
        <f t="shared" si="1"/>
        <v>96</v>
      </c>
      <c r="S9" s="3">
        <f t="shared" si="1"/>
        <v>41</v>
      </c>
      <c r="T9" s="3">
        <f t="shared" si="1"/>
        <v>58</v>
      </c>
      <c r="U9" s="3">
        <f t="shared" si="1"/>
        <v>1</v>
      </c>
      <c r="V9" s="3">
        <f t="shared" si="1"/>
        <v>0</v>
      </c>
      <c r="W9" s="3">
        <f t="shared" si="1"/>
        <v>888</v>
      </c>
      <c r="X9" s="3">
        <f t="shared" si="1"/>
        <v>426</v>
      </c>
      <c r="Y9" s="3">
        <f t="shared" si="1"/>
        <v>0</v>
      </c>
      <c r="Z9" s="3">
        <f t="shared" si="1"/>
        <v>1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85187</v>
      </c>
      <c r="G10" s="3">
        <v>641</v>
      </c>
      <c r="H10" s="3">
        <v>13</v>
      </c>
      <c r="I10" s="3">
        <v>19</v>
      </c>
      <c r="J10" s="3">
        <v>28</v>
      </c>
      <c r="K10" s="3">
        <v>0</v>
      </c>
      <c r="L10" s="3">
        <v>0</v>
      </c>
      <c r="M10" s="3">
        <v>302</v>
      </c>
      <c r="N10" s="3">
        <v>279</v>
      </c>
      <c r="O10" s="3">
        <v>0</v>
      </c>
      <c r="P10" s="3">
        <v>0</v>
      </c>
      <c r="Q10" s="3">
        <v>717</v>
      </c>
      <c r="R10" s="3">
        <v>56</v>
      </c>
      <c r="S10" s="3">
        <v>15</v>
      </c>
      <c r="T10" s="3">
        <v>28</v>
      </c>
      <c r="U10" s="3">
        <v>1</v>
      </c>
      <c r="V10" s="3">
        <v>0</v>
      </c>
      <c r="W10" s="3">
        <v>415</v>
      </c>
      <c r="X10" s="3">
        <v>201</v>
      </c>
      <c r="Y10" s="3">
        <v>0</v>
      </c>
      <c r="Z10" s="3">
        <v>1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84021</v>
      </c>
      <c r="G11" s="3">
        <v>791</v>
      </c>
      <c r="H11" s="3">
        <v>26</v>
      </c>
      <c r="I11" s="3">
        <v>27</v>
      </c>
      <c r="J11" s="3">
        <v>35</v>
      </c>
      <c r="K11" s="3">
        <v>0</v>
      </c>
      <c r="L11" s="3">
        <v>0</v>
      </c>
      <c r="M11" s="3">
        <v>399</v>
      </c>
      <c r="N11" s="3">
        <v>304</v>
      </c>
      <c r="O11" s="3">
        <v>0</v>
      </c>
      <c r="P11" s="3">
        <v>0</v>
      </c>
      <c r="Q11" s="3">
        <v>794</v>
      </c>
      <c r="R11" s="3">
        <v>40</v>
      </c>
      <c r="S11" s="3">
        <v>26</v>
      </c>
      <c r="T11" s="3">
        <v>30</v>
      </c>
      <c r="U11" s="3">
        <v>0</v>
      </c>
      <c r="V11" s="3">
        <v>0</v>
      </c>
      <c r="W11" s="3">
        <v>473</v>
      </c>
      <c r="X11" s="3">
        <v>225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40001</v>
      </c>
      <c r="E12" s="8" t="s">
        <v>7</v>
      </c>
      <c r="F12" s="3">
        <f aca="true" t="shared" si="2" ref="F12:Z12">F13+F14</f>
        <v>137810</v>
      </c>
      <c r="G12" s="3">
        <f t="shared" si="2"/>
        <v>795</v>
      </c>
      <c r="H12" s="3">
        <f t="shared" si="2"/>
        <v>37</v>
      </c>
      <c r="I12" s="3">
        <f t="shared" si="2"/>
        <v>12</v>
      </c>
      <c r="J12" s="3">
        <f t="shared" si="2"/>
        <v>22</v>
      </c>
      <c r="K12" s="3">
        <f t="shared" si="2"/>
        <v>0</v>
      </c>
      <c r="L12" s="3">
        <f t="shared" si="2"/>
        <v>0</v>
      </c>
      <c r="M12" s="3">
        <f t="shared" si="2"/>
        <v>322</v>
      </c>
      <c r="N12" s="3">
        <f t="shared" si="2"/>
        <v>402</v>
      </c>
      <c r="O12" s="3">
        <f t="shared" si="2"/>
        <v>0</v>
      </c>
      <c r="P12" s="3">
        <f t="shared" si="2"/>
        <v>0</v>
      </c>
      <c r="Q12" s="3">
        <f t="shared" si="2"/>
        <v>1044</v>
      </c>
      <c r="R12" s="3">
        <f t="shared" si="2"/>
        <v>62</v>
      </c>
      <c r="S12" s="3">
        <f t="shared" si="2"/>
        <v>27</v>
      </c>
      <c r="T12" s="3">
        <f t="shared" si="2"/>
        <v>21</v>
      </c>
      <c r="U12" s="3">
        <f t="shared" si="2"/>
        <v>0</v>
      </c>
      <c r="V12" s="3">
        <f t="shared" si="2"/>
        <v>0</v>
      </c>
      <c r="W12" s="3">
        <f t="shared" si="2"/>
        <v>332</v>
      </c>
      <c r="X12" s="3">
        <f t="shared" si="2"/>
        <v>602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70721</v>
      </c>
      <c r="G13" s="3">
        <v>363</v>
      </c>
      <c r="H13" s="3">
        <v>17</v>
      </c>
      <c r="I13" s="3">
        <v>6</v>
      </c>
      <c r="J13" s="3">
        <v>9</v>
      </c>
      <c r="K13" s="3">
        <v>0</v>
      </c>
      <c r="L13" s="3">
        <v>0</v>
      </c>
      <c r="M13" s="3">
        <v>153</v>
      </c>
      <c r="N13" s="3">
        <v>178</v>
      </c>
      <c r="O13" s="3">
        <v>0</v>
      </c>
      <c r="P13" s="3">
        <v>0</v>
      </c>
      <c r="Q13" s="3">
        <v>484</v>
      </c>
      <c r="R13" s="3">
        <v>29</v>
      </c>
      <c r="S13" s="3">
        <v>9</v>
      </c>
      <c r="T13" s="3">
        <v>8</v>
      </c>
      <c r="U13" s="3">
        <v>0</v>
      </c>
      <c r="V13" s="3">
        <v>0</v>
      </c>
      <c r="W13" s="3">
        <v>145</v>
      </c>
      <c r="X13" s="3">
        <v>293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67089</v>
      </c>
      <c r="G14" s="3">
        <v>432</v>
      </c>
      <c r="H14" s="3">
        <v>20</v>
      </c>
      <c r="I14" s="3">
        <v>6</v>
      </c>
      <c r="J14" s="3">
        <v>13</v>
      </c>
      <c r="K14" s="3">
        <v>0</v>
      </c>
      <c r="L14" s="3">
        <v>0</v>
      </c>
      <c r="M14" s="3">
        <v>169</v>
      </c>
      <c r="N14" s="3">
        <v>224</v>
      </c>
      <c r="O14" s="3">
        <v>0</v>
      </c>
      <c r="P14" s="3">
        <v>0</v>
      </c>
      <c r="Q14" s="3">
        <v>560</v>
      </c>
      <c r="R14" s="3">
        <v>33</v>
      </c>
      <c r="S14" s="3">
        <v>18</v>
      </c>
      <c r="T14" s="3">
        <v>13</v>
      </c>
      <c r="U14" s="3">
        <v>0</v>
      </c>
      <c r="V14" s="3">
        <v>0</v>
      </c>
      <c r="W14" s="3">
        <v>187</v>
      </c>
      <c r="X14" s="3">
        <v>309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13999</v>
      </c>
      <c r="E15" s="8" t="s">
        <v>7</v>
      </c>
      <c r="F15" s="3">
        <f aca="true" t="shared" si="3" ref="F15:Z15">F16+F17</f>
        <v>46638</v>
      </c>
      <c r="G15" s="3">
        <f t="shared" si="3"/>
        <v>412</v>
      </c>
      <c r="H15" s="3">
        <f t="shared" si="3"/>
        <v>17</v>
      </c>
      <c r="I15" s="3">
        <f t="shared" si="3"/>
        <v>5</v>
      </c>
      <c r="J15" s="3">
        <f t="shared" si="3"/>
        <v>2</v>
      </c>
      <c r="K15" s="3">
        <f t="shared" si="3"/>
        <v>0</v>
      </c>
      <c r="L15" s="3">
        <f t="shared" si="3"/>
        <v>0</v>
      </c>
      <c r="M15" s="3">
        <f t="shared" si="3"/>
        <v>66</v>
      </c>
      <c r="N15" s="3">
        <f t="shared" si="3"/>
        <v>322</v>
      </c>
      <c r="O15" s="3">
        <f t="shared" si="3"/>
        <v>0</v>
      </c>
      <c r="P15" s="3">
        <f t="shared" si="3"/>
        <v>0</v>
      </c>
      <c r="Q15" s="3">
        <f t="shared" si="3"/>
        <v>511</v>
      </c>
      <c r="R15" s="3">
        <f t="shared" si="3"/>
        <v>17</v>
      </c>
      <c r="S15" s="3">
        <f t="shared" si="3"/>
        <v>5</v>
      </c>
      <c r="T15" s="3">
        <f t="shared" si="3"/>
        <v>9</v>
      </c>
      <c r="U15" s="3">
        <f t="shared" si="3"/>
        <v>0</v>
      </c>
      <c r="V15" s="3">
        <f t="shared" si="3"/>
        <v>0</v>
      </c>
      <c r="W15" s="3">
        <f t="shared" si="3"/>
        <v>93</v>
      </c>
      <c r="X15" s="3">
        <f t="shared" si="3"/>
        <v>387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23770</v>
      </c>
      <c r="G16" s="3">
        <v>180</v>
      </c>
      <c r="H16" s="3">
        <v>8</v>
      </c>
      <c r="I16" s="3">
        <v>4</v>
      </c>
      <c r="J16" s="3">
        <v>2</v>
      </c>
      <c r="K16" s="3">
        <v>0</v>
      </c>
      <c r="L16" s="3">
        <v>0</v>
      </c>
      <c r="M16" s="3">
        <v>36</v>
      </c>
      <c r="N16" s="3">
        <v>130</v>
      </c>
      <c r="O16" s="3">
        <v>0</v>
      </c>
      <c r="P16" s="3">
        <v>0</v>
      </c>
      <c r="Q16" s="3">
        <v>227</v>
      </c>
      <c r="R16" s="3">
        <v>9</v>
      </c>
      <c r="S16" s="3">
        <v>3</v>
      </c>
      <c r="T16" s="3">
        <v>4</v>
      </c>
      <c r="U16" s="3">
        <v>0</v>
      </c>
      <c r="V16" s="3">
        <v>0</v>
      </c>
      <c r="W16" s="3">
        <v>40</v>
      </c>
      <c r="X16" s="3">
        <v>171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22868</v>
      </c>
      <c r="G17" s="3">
        <v>232</v>
      </c>
      <c r="H17" s="3">
        <v>9</v>
      </c>
      <c r="I17" s="3">
        <v>1</v>
      </c>
      <c r="J17" s="3">
        <v>0</v>
      </c>
      <c r="K17" s="3">
        <v>0</v>
      </c>
      <c r="L17" s="3">
        <v>0</v>
      </c>
      <c r="M17" s="3">
        <v>30</v>
      </c>
      <c r="N17" s="3">
        <v>192</v>
      </c>
      <c r="O17" s="3">
        <v>0</v>
      </c>
      <c r="P17" s="3">
        <v>0</v>
      </c>
      <c r="Q17" s="3">
        <v>284</v>
      </c>
      <c r="R17" s="3">
        <v>8</v>
      </c>
      <c r="S17" s="3">
        <v>2</v>
      </c>
      <c r="T17" s="3">
        <v>5</v>
      </c>
      <c r="U17" s="3">
        <v>0</v>
      </c>
      <c r="V17" s="3">
        <v>0</v>
      </c>
      <c r="W17" s="3">
        <v>53</v>
      </c>
      <c r="X17" s="3">
        <v>216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36411</v>
      </c>
      <c r="E18" s="8" t="s">
        <v>7</v>
      </c>
      <c r="F18" s="3">
        <f aca="true" t="shared" si="4" ref="F18:Z18">F19+F20</f>
        <v>120933</v>
      </c>
      <c r="G18" s="3">
        <f t="shared" si="4"/>
        <v>1003</v>
      </c>
      <c r="H18" s="3">
        <f t="shared" si="4"/>
        <v>37</v>
      </c>
      <c r="I18" s="3">
        <f t="shared" si="4"/>
        <v>16</v>
      </c>
      <c r="J18" s="3">
        <f t="shared" si="4"/>
        <v>27</v>
      </c>
      <c r="K18" s="3">
        <f t="shared" si="4"/>
        <v>0</v>
      </c>
      <c r="L18" s="3">
        <f t="shared" si="4"/>
        <v>0</v>
      </c>
      <c r="M18" s="3">
        <f t="shared" si="4"/>
        <v>337</v>
      </c>
      <c r="N18" s="3">
        <f t="shared" si="4"/>
        <v>586</v>
      </c>
      <c r="O18" s="3">
        <f t="shared" si="4"/>
        <v>0</v>
      </c>
      <c r="P18" s="3">
        <f t="shared" si="4"/>
        <v>0</v>
      </c>
      <c r="Q18" s="3">
        <f t="shared" si="4"/>
        <v>1064</v>
      </c>
      <c r="R18" s="3">
        <f t="shared" si="4"/>
        <v>46</v>
      </c>
      <c r="S18" s="3">
        <f t="shared" si="4"/>
        <v>24</v>
      </c>
      <c r="T18" s="3">
        <f t="shared" si="4"/>
        <v>10</v>
      </c>
      <c r="U18" s="3">
        <f t="shared" si="4"/>
        <v>0</v>
      </c>
      <c r="V18" s="3">
        <f t="shared" si="4"/>
        <v>0</v>
      </c>
      <c r="W18" s="3">
        <f t="shared" si="4"/>
        <v>373</v>
      </c>
      <c r="X18" s="3">
        <f t="shared" si="4"/>
        <v>611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61674</v>
      </c>
      <c r="G19" s="3">
        <v>464</v>
      </c>
      <c r="H19" s="3">
        <v>19</v>
      </c>
      <c r="I19" s="3">
        <v>9</v>
      </c>
      <c r="J19" s="3">
        <v>10</v>
      </c>
      <c r="K19" s="3">
        <v>0</v>
      </c>
      <c r="L19" s="3">
        <v>0</v>
      </c>
      <c r="M19" s="3">
        <v>158</v>
      </c>
      <c r="N19" s="3">
        <v>268</v>
      </c>
      <c r="O19" s="3">
        <v>0</v>
      </c>
      <c r="P19" s="3">
        <v>0</v>
      </c>
      <c r="Q19" s="3">
        <v>504</v>
      </c>
      <c r="R19" s="3">
        <v>18</v>
      </c>
      <c r="S19" s="3">
        <v>9</v>
      </c>
      <c r="T19" s="3">
        <v>6</v>
      </c>
      <c r="U19" s="3">
        <v>0</v>
      </c>
      <c r="V19" s="3">
        <v>0</v>
      </c>
      <c r="W19" s="3">
        <v>198</v>
      </c>
      <c r="X19" s="3">
        <v>273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59259</v>
      </c>
      <c r="G20" s="3">
        <v>539</v>
      </c>
      <c r="H20" s="3">
        <v>18</v>
      </c>
      <c r="I20" s="3">
        <v>7</v>
      </c>
      <c r="J20" s="3">
        <v>17</v>
      </c>
      <c r="K20" s="3">
        <v>0</v>
      </c>
      <c r="L20" s="3">
        <v>0</v>
      </c>
      <c r="M20" s="3">
        <v>179</v>
      </c>
      <c r="N20" s="3">
        <v>318</v>
      </c>
      <c r="O20" s="3">
        <v>0</v>
      </c>
      <c r="P20" s="3">
        <v>0</v>
      </c>
      <c r="Q20" s="3">
        <v>560</v>
      </c>
      <c r="R20" s="3">
        <v>28</v>
      </c>
      <c r="S20" s="3">
        <v>15</v>
      </c>
      <c r="T20" s="3">
        <v>4</v>
      </c>
      <c r="U20" s="3">
        <v>0</v>
      </c>
      <c r="V20" s="3">
        <v>0</v>
      </c>
      <c r="W20" s="3">
        <v>175</v>
      </c>
      <c r="X20" s="3">
        <v>338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16245</v>
      </c>
      <c r="E21" s="8" t="s">
        <v>7</v>
      </c>
      <c r="F21" s="3">
        <f aca="true" t="shared" si="5" ref="F21:Z21">F22+F23</f>
        <v>51643</v>
      </c>
      <c r="G21" s="3">
        <f t="shared" si="5"/>
        <v>539</v>
      </c>
      <c r="H21" s="3">
        <f t="shared" si="5"/>
        <v>21</v>
      </c>
      <c r="I21" s="3">
        <f t="shared" si="5"/>
        <v>10</v>
      </c>
      <c r="J21" s="3">
        <f t="shared" si="5"/>
        <v>5</v>
      </c>
      <c r="K21" s="3">
        <f t="shared" si="5"/>
        <v>0</v>
      </c>
      <c r="L21" s="3">
        <f t="shared" si="5"/>
        <v>0</v>
      </c>
      <c r="M21" s="3">
        <f t="shared" si="5"/>
        <v>145</v>
      </c>
      <c r="N21" s="3">
        <f t="shared" si="5"/>
        <v>358</v>
      </c>
      <c r="O21" s="3">
        <f t="shared" si="5"/>
        <v>0</v>
      </c>
      <c r="P21" s="3">
        <f t="shared" si="5"/>
        <v>0</v>
      </c>
      <c r="Q21" s="3">
        <f t="shared" si="5"/>
        <v>905</v>
      </c>
      <c r="R21" s="3">
        <f t="shared" si="5"/>
        <v>23</v>
      </c>
      <c r="S21" s="3">
        <f t="shared" si="5"/>
        <v>21</v>
      </c>
      <c r="T21" s="3">
        <f t="shared" si="5"/>
        <v>11</v>
      </c>
      <c r="U21" s="3">
        <f t="shared" si="5"/>
        <v>0</v>
      </c>
      <c r="V21" s="3">
        <f t="shared" si="5"/>
        <v>0</v>
      </c>
      <c r="W21" s="3">
        <f t="shared" si="5"/>
        <v>192</v>
      </c>
      <c r="X21" s="3">
        <f t="shared" si="5"/>
        <v>658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24822</v>
      </c>
      <c r="G22" s="3">
        <v>212</v>
      </c>
      <c r="H22" s="3">
        <v>9</v>
      </c>
      <c r="I22" s="3">
        <v>5</v>
      </c>
      <c r="J22" s="3">
        <v>3</v>
      </c>
      <c r="K22" s="3">
        <v>0</v>
      </c>
      <c r="L22" s="3">
        <v>0</v>
      </c>
      <c r="M22" s="3">
        <v>65</v>
      </c>
      <c r="N22" s="3">
        <v>130</v>
      </c>
      <c r="O22" s="3">
        <v>0</v>
      </c>
      <c r="P22" s="3">
        <v>0</v>
      </c>
      <c r="Q22" s="3">
        <v>358</v>
      </c>
      <c r="R22" s="3">
        <v>12</v>
      </c>
      <c r="S22" s="3">
        <v>11</v>
      </c>
      <c r="T22" s="3">
        <v>5</v>
      </c>
      <c r="U22" s="3">
        <v>0</v>
      </c>
      <c r="V22" s="3">
        <v>0</v>
      </c>
      <c r="W22" s="3">
        <v>71</v>
      </c>
      <c r="X22" s="3">
        <v>259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26821</v>
      </c>
      <c r="G23" s="3">
        <v>327</v>
      </c>
      <c r="H23" s="3">
        <v>12</v>
      </c>
      <c r="I23" s="3">
        <v>5</v>
      </c>
      <c r="J23" s="3">
        <v>2</v>
      </c>
      <c r="K23" s="3">
        <v>0</v>
      </c>
      <c r="L23" s="3">
        <v>0</v>
      </c>
      <c r="M23" s="3">
        <v>80</v>
      </c>
      <c r="N23" s="3">
        <v>228</v>
      </c>
      <c r="O23" s="3">
        <v>0</v>
      </c>
      <c r="P23" s="3">
        <v>0</v>
      </c>
      <c r="Q23" s="3">
        <v>547</v>
      </c>
      <c r="R23" s="3">
        <v>11</v>
      </c>
      <c r="S23" s="3">
        <v>10</v>
      </c>
      <c r="T23" s="3">
        <v>6</v>
      </c>
      <c r="U23" s="3">
        <v>0</v>
      </c>
      <c r="V23" s="3">
        <v>0</v>
      </c>
      <c r="W23" s="3">
        <v>121</v>
      </c>
      <c r="X23" s="3">
        <v>399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38576</v>
      </c>
      <c r="E24" s="8" t="s">
        <v>7</v>
      </c>
      <c r="F24" s="3">
        <f aca="true" t="shared" si="6" ref="F24:Z24">F25+F26</f>
        <v>150637</v>
      </c>
      <c r="G24" s="3">
        <f t="shared" si="6"/>
        <v>837</v>
      </c>
      <c r="H24" s="3">
        <f t="shared" si="6"/>
        <v>4</v>
      </c>
      <c r="I24" s="3">
        <f t="shared" si="6"/>
        <v>15</v>
      </c>
      <c r="J24" s="3">
        <f t="shared" si="6"/>
        <v>20</v>
      </c>
      <c r="K24" s="3">
        <f t="shared" si="6"/>
        <v>0</v>
      </c>
      <c r="L24" s="3">
        <f t="shared" si="6"/>
        <v>0</v>
      </c>
      <c r="M24" s="3">
        <f t="shared" si="6"/>
        <v>356</v>
      </c>
      <c r="N24" s="3">
        <f t="shared" si="6"/>
        <v>442</v>
      </c>
      <c r="O24" s="3">
        <f t="shared" si="6"/>
        <v>0</v>
      </c>
      <c r="P24" s="3">
        <f t="shared" si="6"/>
        <v>0</v>
      </c>
      <c r="Q24" s="3">
        <f t="shared" si="6"/>
        <v>730</v>
      </c>
      <c r="R24" s="3">
        <f t="shared" si="6"/>
        <v>20</v>
      </c>
      <c r="S24" s="3">
        <f t="shared" si="6"/>
        <v>22</v>
      </c>
      <c r="T24" s="3">
        <f t="shared" si="6"/>
        <v>9</v>
      </c>
      <c r="U24" s="3">
        <f t="shared" si="6"/>
        <v>0</v>
      </c>
      <c r="V24" s="3">
        <f t="shared" si="6"/>
        <v>0</v>
      </c>
      <c r="W24" s="3">
        <f t="shared" si="6"/>
        <v>391</v>
      </c>
      <c r="X24" s="3">
        <f t="shared" si="6"/>
        <v>288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77906</v>
      </c>
      <c r="G25" s="3">
        <v>410</v>
      </c>
      <c r="H25" s="3">
        <v>3</v>
      </c>
      <c r="I25" s="3">
        <v>11</v>
      </c>
      <c r="J25" s="3">
        <v>11</v>
      </c>
      <c r="K25" s="3">
        <v>0</v>
      </c>
      <c r="L25" s="3">
        <v>0</v>
      </c>
      <c r="M25" s="3">
        <v>177</v>
      </c>
      <c r="N25" s="3">
        <v>208</v>
      </c>
      <c r="O25" s="3">
        <v>0</v>
      </c>
      <c r="P25" s="3">
        <v>0</v>
      </c>
      <c r="Q25" s="3">
        <v>349</v>
      </c>
      <c r="R25" s="3">
        <v>10</v>
      </c>
      <c r="S25" s="3">
        <v>10</v>
      </c>
      <c r="T25" s="3">
        <v>5</v>
      </c>
      <c r="U25" s="3">
        <v>0</v>
      </c>
      <c r="V25" s="3">
        <v>0</v>
      </c>
      <c r="W25" s="3">
        <v>191</v>
      </c>
      <c r="X25" s="3">
        <v>133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72731</v>
      </c>
      <c r="G26" s="3">
        <v>427</v>
      </c>
      <c r="H26" s="3">
        <v>1</v>
      </c>
      <c r="I26" s="3">
        <v>4</v>
      </c>
      <c r="J26" s="3">
        <v>9</v>
      </c>
      <c r="K26" s="3">
        <v>0</v>
      </c>
      <c r="L26" s="3">
        <v>0</v>
      </c>
      <c r="M26" s="3">
        <v>179</v>
      </c>
      <c r="N26" s="3">
        <v>234</v>
      </c>
      <c r="O26" s="3">
        <v>0</v>
      </c>
      <c r="P26" s="3">
        <v>0</v>
      </c>
      <c r="Q26" s="3">
        <v>381</v>
      </c>
      <c r="R26" s="3">
        <v>10</v>
      </c>
      <c r="S26" s="3">
        <v>12</v>
      </c>
      <c r="T26" s="3">
        <v>4</v>
      </c>
      <c r="U26" s="3">
        <v>0</v>
      </c>
      <c r="V26" s="3">
        <v>0</v>
      </c>
      <c r="W26" s="3">
        <v>200</v>
      </c>
      <c r="X26" s="3">
        <v>155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11032</v>
      </c>
      <c r="E27" s="8" t="s">
        <v>7</v>
      </c>
      <c r="F27" s="3">
        <f aca="true" t="shared" si="7" ref="F27:Z27">F28+F29</f>
        <v>33136</v>
      </c>
      <c r="G27" s="3">
        <f t="shared" si="7"/>
        <v>649</v>
      </c>
      <c r="H27" s="3">
        <f t="shared" si="7"/>
        <v>3</v>
      </c>
      <c r="I27" s="3">
        <f t="shared" si="7"/>
        <v>8</v>
      </c>
      <c r="J27" s="3">
        <f t="shared" si="7"/>
        <v>17</v>
      </c>
      <c r="K27" s="3">
        <f t="shared" si="7"/>
        <v>0</v>
      </c>
      <c r="L27" s="3">
        <f t="shared" si="7"/>
        <v>0</v>
      </c>
      <c r="M27" s="3">
        <f t="shared" si="7"/>
        <v>143</v>
      </c>
      <c r="N27" s="3">
        <f t="shared" si="7"/>
        <v>478</v>
      </c>
      <c r="O27" s="3">
        <f t="shared" si="7"/>
        <v>0</v>
      </c>
      <c r="P27" s="3">
        <f t="shared" si="7"/>
        <v>0</v>
      </c>
      <c r="Q27" s="3">
        <f t="shared" si="7"/>
        <v>240</v>
      </c>
      <c r="R27" s="3">
        <f t="shared" si="7"/>
        <v>5</v>
      </c>
      <c r="S27" s="3">
        <f t="shared" si="7"/>
        <v>3</v>
      </c>
      <c r="T27" s="3">
        <f t="shared" si="7"/>
        <v>19</v>
      </c>
      <c r="U27" s="3">
        <f t="shared" si="7"/>
        <v>0</v>
      </c>
      <c r="V27" s="3">
        <f t="shared" si="7"/>
        <v>0</v>
      </c>
      <c r="W27" s="3">
        <f t="shared" si="7"/>
        <v>46</v>
      </c>
      <c r="X27" s="3">
        <f t="shared" si="7"/>
        <v>167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16626</v>
      </c>
      <c r="G28" s="3">
        <v>291</v>
      </c>
      <c r="H28" s="3">
        <v>1</v>
      </c>
      <c r="I28" s="3">
        <v>3</v>
      </c>
      <c r="J28" s="3">
        <v>5</v>
      </c>
      <c r="K28" s="3">
        <v>0</v>
      </c>
      <c r="L28" s="3">
        <v>0</v>
      </c>
      <c r="M28" s="3">
        <v>62</v>
      </c>
      <c r="N28" s="3">
        <v>220</v>
      </c>
      <c r="O28" s="3">
        <v>0</v>
      </c>
      <c r="P28" s="3">
        <v>0</v>
      </c>
      <c r="Q28" s="3">
        <v>100</v>
      </c>
      <c r="R28" s="3">
        <v>2</v>
      </c>
      <c r="S28" s="3">
        <v>2</v>
      </c>
      <c r="T28" s="3">
        <v>10</v>
      </c>
      <c r="U28" s="3">
        <v>0</v>
      </c>
      <c r="V28" s="3">
        <v>0</v>
      </c>
      <c r="W28" s="3">
        <v>22</v>
      </c>
      <c r="X28" s="3">
        <v>64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16510</v>
      </c>
      <c r="G29" s="3">
        <v>358</v>
      </c>
      <c r="H29" s="3">
        <v>2</v>
      </c>
      <c r="I29" s="3">
        <v>5</v>
      </c>
      <c r="J29" s="3">
        <v>12</v>
      </c>
      <c r="K29" s="3">
        <v>0</v>
      </c>
      <c r="L29" s="3">
        <v>0</v>
      </c>
      <c r="M29" s="3">
        <v>81</v>
      </c>
      <c r="N29" s="3">
        <v>258</v>
      </c>
      <c r="O29" s="3">
        <v>0</v>
      </c>
      <c r="P29" s="3">
        <v>0</v>
      </c>
      <c r="Q29" s="3">
        <v>140</v>
      </c>
      <c r="R29" s="3">
        <v>3</v>
      </c>
      <c r="S29" s="3">
        <v>1</v>
      </c>
      <c r="T29" s="3">
        <v>9</v>
      </c>
      <c r="U29" s="3">
        <v>0</v>
      </c>
      <c r="V29" s="3">
        <v>0</v>
      </c>
      <c r="W29" s="3">
        <v>24</v>
      </c>
      <c r="X29" s="3">
        <v>103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E13" sqref="E13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61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3061</v>
      </c>
      <c r="D6" s="3">
        <f t="shared" si="0"/>
        <v>3061</v>
      </c>
      <c r="E6" s="3">
        <f t="shared" si="0"/>
        <v>781</v>
      </c>
      <c r="F6" s="3">
        <f t="shared" si="0"/>
        <v>742</v>
      </c>
      <c r="G6" s="3">
        <f t="shared" si="0"/>
        <v>20</v>
      </c>
      <c r="H6" s="3">
        <f t="shared" si="0"/>
        <v>19</v>
      </c>
      <c r="I6" s="3">
        <f t="shared" si="0"/>
        <v>0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293</v>
      </c>
      <c r="N6" s="3">
        <f t="shared" si="0"/>
        <v>25</v>
      </c>
      <c r="O6" s="3">
        <f t="shared" si="0"/>
        <v>5</v>
      </c>
      <c r="P6" s="3">
        <f t="shared" si="0"/>
        <v>2</v>
      </c>
      <c r="Q6" s="13">
        <f>Q9+Q12+Q15+Q18+Q21+Q24+Q27</f>
        <v>155</v>
      </c>
      <c r="R6" s="13">
        <f>R9+R12+R15+R18+R21+R24+R27</f>
        <v>98</v>
      </c>
    </row>
    <row r="7" spans="1:18" ht="18.75" customHeight="1">
      <c r="A7" s="21"/>
      <c r="B7" s="8" t="s">
        <v>1</v>
      </c>
      <c r="C7" s="3">
        <v>1483</v>
      </c>
      <c r="D7" s="3">
        <v>1483</v>
      </c>
      <c r="E7" s="3">
        <v>387</v>
      </c>
      <c r="F7" s="4">
        <v>363</v>
      </c>
      <c r="G7" s="4">
        <v>13</v>
      </c>
      <c r="H7" s="4">
        <v>11</v>
      </c>
      <c r="I7" s="4">
        <v>0</v>
      </c>
      <c r="J7" s="4">
        <v>0</v>
      </c>
      <c r="K7" s="4">
        <v>1</v>
      </c>
      <c r="L7" s="4">
        <v>0</v>
      </c>
      <c r="M7" s="4">
        <v>194</v>
      </c>
      <c r="N7" s="4">
        <v>16</v>
      </c>
      <c r="O7" s="4">
        <v>3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1578</v>
      </c>
      <c r="D8" s="3">
        <v>1578</v>
      </c>
      <c r="E8" s="3">
        <v>394</v>
      </c>
      <c r="F8" s="4">
        <v>379</v>
      </c>
      <c r="G8" s="4">
        <v>7</v>
      </c>
      <c r="H8" s="4">
        <v>8</v>
      </c>
      <c r="I8" s="4">
        <v>0</v>
      </c>
      <c r="J8" s="4">
        <v>0</v>
      </c>
      <c r="K8" s="4">
        <v>5</v>
      </c>
      <c r="L8" s="4">
        <v>0</v>
      </c>
      <c r="M8" s="4">
        <v>99</v>
      </c>
      <c r="N8" s="4">
        <v>9</v>
      </c>
      <c r="O8" s="4">
        <v>2</v>
      </c>
      <c r="P8" s="4">
        <v>2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C10+C11</f>
        <v>1391</v>
      </c>
      <c r="D9" s="3">
        <f>D10+D11</f>
        <v>1391</v>
      </c>
      <c r="E9" s="3">
        <f>E10+E11</f>
        <v>170</v>
      </c>
      <c r="F9" s="3">
        <f aca="true" t="shared" si="1" ref="F9:P9">F10+F11</f>
        <v>152</v>
      </c>
      <c r="G9" s="3">
        <f t="shared" si="1"/>
        <v>5</v>
      </c>
      <c r="H9" s="3">
        <f t="shared" si="1"/>
        <v>13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71</v>
      </c>
      <c r="N9" s="3">
        <f t="shared" si="1"/>
        <v>6</v>
      </c>
      <c r="O9" s="3">
        <f t="shared" si="1"/>
        <v>2</v>
      </c>
      <c r="P9" s="3">
        <f t="shared" si="1"/>
        <v>1</v>
      </c>
      <c r="Q9" s="13">
        <v>42</v>
      </c>
      <c r="R9" s="13">
        <v>26</v>
      </c>
    </row>
    <row r="10" spans="1:18" ht="18.75" customHeight="1">
      <c r="A10" s="21"/>
      <c r="B10" s="8" t="s">
        <v>1</v>
      </c>
      <c r="C10" s="3">
        <v>642</v>
      </c>
      <c r="D10" s="3">
        <v>642</v>
      </c>
      <c r="E10" s="3">
        <v>74</v>
      </c>
      <c r="F10" s="3">
        <v>63</v>
      </c>
      <c r="G10" s="3">
        <v>3</v>
      </c>
      <c r="H10" s="3">
        <v>8</v>
      </c>
      <c r="I10" s="3">
        <v>0</v>
      </c>
      <c r="J10" s="3">
        <v>0</v>
      </c>
      <c r="K10" s="3">
        <v>2</v>
      </c>
      <c r="L10" s="3">
        <v>0</v>
      </c>
      <c r="M10" s="3">
        <v>48</v>
      </c>
      <c r="N10" s="3">
        <v>4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749</v>
      </c>
      <c r="D11" s="3">
        <v>749</v>
      </c>
      <c r="E11" s="3">
        <v>96</v>
      </c>
      <c r="F11" s="3">
        <v>89</v>
      </c>
      <c r="G11" s="3">
        <v>2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  <c r="M11" s="3">
        <v>23</v>
      </c>
      <c r="N11" s="3">
        <v>2</v>
      </c>
      <c r="O11" s="3">
        <v>1</v>
      </c>
      <c r="P11" s="3">
        <v>1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511</v>
      </c>
      <c r="D12" s="3">
        <f t="shared" si="2"/>
        <v>511</v>
      </c>
      <c r="E12" s="3">
        <f t="shared" si="2"/>
        <v>164</v>
      </c>
      <c r="F12" s="3">
        <f t="shared" si="2"/>
        <v>162</v>
      </c>
      <c r="G12" s="3">
        <f t="shared" si="2"/>
        <v>2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67</v>
      </c>
      <c r="N12" s="3">
        <f t="shared" si="2"/>
        <v>2</v>
      </c>
      <c r="O12" s="3">
        <f t="shared" si="2"/>
        <v>2</v>
      </c>
      <c r="P12" s="3">
        <f t="shared" si="2"/>
        <v>0</v>
      </c>
      <c r="Q12" s="13">
        <v>28</v>
      </c>
      <c r="R12" s="13">
        <v>26</v>
      </c>
    </row>
    <row r="13" spans="1:18" ht="18.75" customHeight="1">
      <c r="A13" s="21"/>
      <c r="B13" s="8" t="s">
        <v>1</v>
      </c>
      <c r="C13" s="3">
        <v>264</v>
      </c>
      <c r="D13" s="3">
        <v>264</v>
      </c>
      <c r="E13" s="3">
        <v>88</v>
      </c>
      <c r="F13" s="3">
        <v>87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47</v>
      </c>
      <c r="N13" s="3">
        <v>1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247</v>
      </c>
      <c r="D14" s="3">
        <v>247</v>
      </c>
      <c r="E14" s="3">
        <v>76</v>
      </c>
      <c r="F14" s="3">
        <v>75</v>
      </c>
      <c r="G14" s="3">
        <v>1</v>
      </c>
      <c r="H14" s="3">
        <v>0</v>
      </c>
      <c r="I14" s="3">
        <v>0</v>
      </c>
      <c r="J14" s="3">
        <v>0</v>
      </c>
      <c r="K14" s="3">
        <v>3</v>
      </c>
      <c r="L14" s="3">
        <v>0</v>
      </c>
      <c r="M14" s="3">
        <v>20</v>
      </c>
      <c r="N14" s="3">
        <v>1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90</v>
      </c>
      <c r="D15" s="3">
        <f t="shared" si="3"/>
        <v>90</v>
      </c>
      <c r="E15" s="3">
        <f t="shared" si="3"/>
        <v>46</v>
      </c>
      <c r="F15" s="3">
        <f t="shared" si="3"/>
        <v>42</v>
      </c>
      <c r="G15" s="3">
        <f t="shared" si="3"/>
        <v>3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23</v>
      </c>
      <c r="N15" s="3">
        <f t="shared" si="3"/>
        <v>3</v>
      </c>
      <c r="O15" s="3">
        <f t="shared" si="3"/>
        <v>0</v>
      </c>
      <c r="P15" s="3">
        <f t="shared" si="3"/>
        <v>0</v>
      </c>
      <c r="Q15" s="13">
        <v>7</v>
      </c>
      <c r="R15" s="13">
        <v>7</v>
      </c>
    </row>
    <row r="16" spans="1:18" ht="18.75" customHeight="1">
      <c r="A16" s="21"/>
      <c r="B16" s="8" t="s">
        <v>1</v>
      </c>
      <c r="C16" s="3">
        <v>50</v>
      </c>
      <c r="D16" s="3">
        <v>50</v>
      </c>
      <c r="E16" s="3">
        <v>23</v>
      </c>
      <c r="F16" s="3">
        <v>22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12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40</v>
      </c>
      <c r="D17" s="3">
        <v>40</v>
      </c>
      <c r="E17" s="3">
        <v>23</v>
      </c>
      <c r="F17" s="3">
        <v>20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2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440</v>
      </c>
      <c r="D18" s="3">
        <f t="shared" si="4"/>
        <v>440</v>
      </c>
      <c r="E18" s="3">
        <f t="shared" si="4"/>
        <v>118</v>
      </c>
      <c r="F18" s="3">
        <f t="shared" si="4"/>
        <v>115</v>
      </c>
      <c r="G18" s="3">
        <f t="shared" si="4"/>
        <v>3</v>
      </c>
      <c r="H18" s="3">
        <f t="shared" si="4"/>
        <v>0</v>
      </c>
      <c r="I18" s="3"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61</v>
      </c>
      <c r="N18" s="3">
        <f t="shared" si="4"/>
        <v>3</v>
      </c>
      <c r="O18" s="3">
        <f t="shared" si="4"/>
        <v>0</v>
      </c>
      <c r="P18" s="3">
        <f t="shared" si="4"/>
        <v>0</v>
      </c>
      <c r="Q18" s="13">
        <v>28</v>
      </c>
      <c r="R18" s="13">
        <v>12</v>
      </c>
    </row>
    <row r="19" spans="1:18" ht="18.75" customHeight="1">
      <c r="A19" s="21"/>
      <c r="B19" s="8" t="s">
        <v>1</v>
      </c>
      <c r="C19" s="3">
        <v>209</v>
      </c>
      <c r="D19" s="3">
        <v>209</v>
      </c>
      <c r="E19" s="3">
        <v>62</v>
      </c>
      <c r="F19" s="3">
        <v>59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38</v>
      </c>
      <c r="N19" s="3">
        <v>3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231</v>
      </c>
      <c r="D20" s="3">
        <v>231</v>
      </c>
      <c r="E20" s="3">
        <v>56</v>
      </c>
      <c r="F20" s="3">
        <v>56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23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C22+C23</f>
        <v>93</v>
      </c>
      <c r="D21" s="3">
        <f>D22+D23</f>
        <v>93</v>
      </c>
      <c r="E21" s="3">
        <f>E22+E23</f>
        <v>39</v>
      </c>
      <c r="F21" s="3">
        <f>F22+F23</f>
        <v>37</v>
      </c>
      <c r="G21" s="3">
        <f aca="true" t="shared" si="5" ref="G21:P21">G22+G23</f>
        <v>1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15</v>
      </c>
      <c r="N21" s="3">
        <f t="shared" si="5"/>
        <v>2</v>
      </c>
      <c r="O21" s="3">
        <f t="shared" si="5"/>
        <v>1</v>
      </c>
      <c r="P21" s="3">
        <f t="shared" si="5"/>
        <v>0</v>
      </c>
      <c r="Q21" s="13">
        <v>14</v>
      </c>
      <c r="R21" s="13">
        <v>11</v>
      </c>
    </row>
    <row r="22" spans="1:18" ht="18.75" customHeight="1">
      <c r="A22" s="21"/>
      <c r="B22" s="8" t="s">
        <v>1</v>
      </c>
      <c r="C22" s="3">
        <v>46</v>
      </c>
      <c r="D22" s="3">
        <v>46</v>
      </c>
      <c r="E22" s="3">
        <v>22</v>
      </c>
      <c r="F22" s="3">
        <v>20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1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47</v>
      </c>
      <c r="D23" s="3">
        <v>47</v>
      </c>
      <c r="E23" s="3">
        <v>17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1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C25+C26</f>
        <v>456</v>
      </c>
      <c r="D24" s="3">
        <f>D25+D26</f>
        <v>456</v>
      </c>
      <c r="E24" s="3">
        <f>E25+E26</f>
        <v>206</v>
      </c>
      <c r="F24" s="3">
        <f>F25+F26</f>
        <v>198</v>
      </c>
      <c r="G24" s="3">
        <f aca="true" t="shared" si="6" ref="G24:P24">G25+G26</f>
        <v>5</v>
      </c>
      <c r="H24" s="3">
        <f t="shared" si="6"/>
        <v>3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46</v>
      </c>
      <c r="N24" s="3">
        <f t="shared" si="6"/>
        <v>7</v>
      </c>
      <c r="O24" s="3">
        <f t="shared" si="6"/>
        <v>0</v>
      </c>
      <c r="P24" s="3">
        <f t="shared" si="6"/>
        <v>1</v>
      </c>
      <c r="Q24" s="13">
        <v>25</v>
      </c>
      <c r="R24" s="13">
        <v>13</v>
      </c>
    </row>
    <row r="25" spans="1:18" ht="18.75" customHeight="1">
      <c r="A25" s="21"/>
      <c r="B25" s="8" t="s">
        <v>1</v>
      </c>
      <c r="C25" s="3">
        <v>226</v>
      </c>
      <c r="D25" s="3">
        <v>226</v>
      </c>
      <c r="E25" s="3">
        <v>96</v>
      </c>
      <c r="F25" s="3">
        <v>91</v>
      </c>
      <c r="G25" s="3">
        <v>3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33</v>
      </c>
      <c r="N25" s="3">
        <v>5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230</v>
      </c>
      <c r="D26" s="3">
        <v>230</v>
      </c>
      <c r="E26" s="3">
        <v>110</v>
      </c>
      <c r="F26" s="3">
        <v>107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  <c r="N26" s="3">
        <v>2</v>
      </c>
      <c r="O26" s="3">
        <v>0</v>
      </c>
      <c r="P26" s="3">
        <v>1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>C28+C29</f>
        <v>80</v>
      </c>
      <c r="D27" s="3">
        <f>D28+D29</f>
        <v>80</v>
      </c>
      <c r="E27" s="3">
        <f>E28+E29</f>
        <v>38</v>
      </c>
      <c r="F27" s="3">
        <f>F28+F29</f>
        <v>36</v>
      </c>
      <c r="G27" s="3">
        <f aca="true" t="shared" si="7" ref="G27:P27">G28+G29</f>
        <v>1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10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11</v>
      </c>
      <c r="R27" s="13">
        <v>3</v>
      </c>
    </row>
    <row r="28" spans="1:18" ht="18.75" customHeight="1">
      <c r="A28" s="21"/>
      <c r="B28" s="8" t="s">
        <v>1</v>
      </c>
      <c r="C28" s="3">
        <v>46</v>
      </c>
      <c r="D28" s="3">
        <v>46</v>
      </c>
      <c r="E28" s="3">
        <v>22</v>
      </c>
      <c r="F28" s="3">
        <v>21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34</v>
      </c>
      <c r="D29" s="3">
        <v>34</v>
      </c>
      <c r="E29" s="3">
        <v>16</v>
      </c>
      <c r="F29" s="3">
        <v>15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9" sqref="C9:C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41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209508</v>
      </c>
      <c r="E6" s="8" t="s">
        <v>7</v>
      </c>
      <c r="F6" s="3">
        <f aca="true" t="shared" si="0" ref="F6:Z6">F7+F8</f>
        <v>710341</v>
      </c>
      <c r="G6" s="3">
        <f t="shared" si="0"/>
        <v>4825</v>
      </c>
      <c r="H6" s="3">
        <f t="shared" si="0"/>
        <v>130</v>
      </c>
      <c r="I6" s="3">
        <f t="shared" si="0"/>
        <v>128</v>
      </c>
      <c r="J6" s="3">
        <f t="shared" si="0"/>
        <v>157</v>
      </c>
      <c r="K6" s="3">
        <f t="shared" si="0"/>
        <v>2</v>
      </c>
      <c r="L6" s="3">
        <f t="shared" si="0"/>
        <v>1</v>
      </c>
      <c r="M6" s="3">
        <f t="shared" si="0"/>
        <v>1908</v>
      </c>
      <c r="N6" s="3">
        <f t="shared" si="0"/>
        <v>2499</v>
      </c>
      <c r="O6" s="3">
        <f t="shared" si="0"/>
        <v>0</v>
      </c>
      <c r="P6" s="3">
        <f t="shared" si="0"/>
        <v>0</v>
      </c>
      <c r="Q6" s="3">
        <f t="shared" si="0"/>
        <v>5113</v>
      </c>
      <c r="R6" s="3">
        <f t="shared" si="0"/>
        <v>274</v>
      </c>
      <c r="S6" s="3">
        <f t="shared" si="0"/>
        <v>113</v>
      </c>
      <c r="T6" s="3">
        <f t="shared" si="0"/>
        <v>130</v>
      </c>
      <c r="U6" s="3">
        <f t="shared" si="0"/>
        <v>0</v>
      </c>
      <c r="V6" s="3">
        <f t="shared" si="0"/>
        <v>0</v>
      </c>
      <c r="W6" s="3">
        <f t="shared" si="0"/>
        <v>2074</v>
      </c>
      <c r="X6" s="3">
        <f t="shared" si="0"/>
        <v>2520</v>
      </c>
      <c r="Y6" s="3">
        <f t="shared" si="0"/>
        <v>0</v>
      </c>
      <c r="Z6" s="3">
        <f t="shared" si="0"/>
        <v>2</v>
      </c>
    </row>
    <row r="7" spans="1:26" ht="21" customHeight="1">
      <c r="A7" s="21"/>
      <c r="B7" s="14"/>
      <c r="C7" s="14"/>
      <c r="D7" s="14"/>
      <c r="E7" s="8" t="s">
        <v>8</v>
      </c>
      <c r="F7" s="3">
        <v>360816</v>
      </c>
      <c r="G7" s="3">
        <v>2106</v>
      </c>
      <c r="H7" s="4">
        <v>66</v>
      </c>
      <c r="I7" s="4">
        <v>52</v>
      </c>
      <c r="J7" s="4">
        <v>59</v>
      </c>
      <c r="K7" s="4">
        <v>2</v>
      </c>
      <c r="L7" s="4">
        <v>1</v>
      </c>
      <c r="M7" s="4">
        <v>812</v>
      </c>
      <c r="N7" s="4">
        <v>1114</v>
      </c>
      <c r="O7" s="4">
        <v>0</v>
      </c>
      <c r="P7" s="4">
        <v>0</v>
      </c>
      <c r="Q7" s="4">
        <v>2293</v>
      </c>
      <c r="R7" s="4">
        <v>124</v>
      </c>
      <c r="S7" s="4">
        <v>52</v>
      </c>
      <c r="T7" s="4">
        <v>62</v>
      </c>
      <c r="U7" s="4">
        <v>0</v>
      </c>
      <c r="V7" s="4">
        <v>0</v>
      </c>
      <c r="W7" s="4">
        <v>946</v>
      </c>
      <c r="X7" s="4">
        <v>1107</v>
      </c>
      <c r="Y7" s="4">
        <v>0</v>
      </c>
      <c r="Z7" s="4">
        <v>2</v>
      </c>
    </row>
    <row r="8" spans="1:26" ht="21" customHeight="1">
      <c r="A8" s="22"/>
      <c r="B8" s="15"/>
      <c r="C8" s="15"/>
      <c r="D8" s="15"/>
      <c r="E8" s="8" t="s">
        <v>9</v>
      </c>
      <c r="F8" s="3">
        <v>349525</v>
      </c>
      <c r="G8" s="3">
        <v>2719</v>
      </c>
      <c r="H8" s="4">
        <v>64</v>
      </c>
      <c r="I8" s="4">
        <v>76</v>
      </c>
      <c r="J8" s="4">
        <v>98</v>
      </c>
      <c r="K8" s="4">
        <v>0</v>
      </c>
      <c r="L8" s="4">
        <v>0</v>
      </c>
      <c r="M8" s="4">
        <v>1096</v>
      </c>
      <c r="N8" s="4">
        <v>1385</v>
      </c>
      <c r="O8" s="4">
        <v>0</v>
      </c>
      <c r="P8" s="4">
        <v>0</v>
      </c>
      <c r="Q8" s="4">
        <v>2820</v>
      </c>
      <c r="R8" s="4">
        <v>150</v>
      </c>
      <c r="S8" s="4">
        <v>61</v>
      </c>
      <c r="T8" s="4">
        <v>68</v>
      </c>
      <c r="U8" s="4">
        <v>0</v>
      </c>
      <c r="V8" s="4">
        <v>0</v>
      </c>
      <c r="W8" s="4">
        <v>1128</v>
      </c>
      <c r="X8" s="4">
        <v>1413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52889</v>
      </c>
      <c r="E9" s="8" t="s">
        <v>7</v>
      </c>
      <c r="F9" s="3">
        <f aca="true" t="shared" si="1" ref="F9:Z9">F10+F11</f>
        <v>169340</v>
      </c>
      <c r="G9" s="3">
        <f t="shared" si="1"/>
        <v>1327</v>
      </c>
      <c r="H9" s="3">
        <f t="shared" si="1"/>
        <v>28</v>
      </c>
      <c r="I9" s="3">
        <f t="shared" si="1"/>
        <v>37</v>
      </c>
      <c r="J9" s="3">
        <f t="shared" si="1"/>
        <v>44</v>
      </c>
      <c r="K9" s="3">
        <f t="shared" si="1"/>
        <v>2</v>
      </c>
      <c r="L9" s="3">
        <f t="shared" si="1"/>
        <v>0</v>
      </c>
      <c r="M9" s="3">
        <f t="shared" si="1"/>
        <v>733</v>
      </c>
      <c r="N9" s="3">
        <f t="shared" si="1"/>
        <v>483</v>
      </c>
      <c r="O9" s="3">
        <f t="shared" si="1"/>
        <v>0</v>
      </c>
      <c r="P9" s="3">
        <f t="shared" si="1"/>
        <v>0</v>
      </c>
      <c r="Q9" s="3">
        <f t="shared" si="1"/>
        <v>1318</v>
      </c>
      <c r="R9" s="3">
        <f t="shared" si="1"/>
        <v>68</v>
      </c>
      <c r="S9" s="3">
        <f t="shared" si="1"/>
        <v>44</v>
      </c>
      <c r="T9" s="3">
        <f t="shared" si="1"/>
        <v>37</v>
      </c>
      <c r="U9" s="3">
        <f t="shared" si="1"/>
        <v>0</v>
      </c>
      <c r="V9" s="3">
        <f t="shared" si="1"/>
        <v>0</v>
      </c>
      <c r="W9" s="3">
        <f t="shared" si="1"/>
        <v>769</v>
      </c>
      <c r="X9" s="3">
        <f t="shared" si="1"/>
        <v>398</v>
      </c>
      <c r="Y9" s="3">
        <f t="shared" si="1"/>
        <v>0</v>
      </c>
      <c r="Z9" s="3">
        <f t="shared" si="1"/>
        <v>2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85230</v>
      </c>
      <c r="G10" s="3">
        <v>578</v>
      </c>
      <c r="H10" s="3">
        <v>18</v>
      </c>
      <c r="I10" s="3">
        <v>14</v>
      </c>
      <c r="J10" s="3">
        <v>19</v>
      </c>
      <c r="K10" s="3">
        <v>2</v>
      </c>
      <c r="L10" s="3">
        <v>0</v>
      </c>
      <c r="M10" s="3">
        <v>304</v>
      </c>
      <c r="N10" s="3">
        <v>221</v>
      </c>
      <c r="O10" s="3">
        <v>0</v>
      </c>
      <c r="P10" s="3">
        <v>0</v>
      </c>
      <c r="Q10" s="3">
        <v>594</v>
      </c>
      <c r="R10" s="3">
        <v>32</v>
      </c>
      <c r="S10" s="3">
        <v>19</v>
      </c>
      <c r="T10" s="3">
        <v>15</v>
      </c>
      <c r="U10" s="3">
        <v>0</v>
      </c>
      <c r="V10" s="3">
        <v>0</v>
      </c>
      <c r="W10" s="3">
        <v>342</v>
      </c>
      <c r="X10" s="3">
        <v>184</v>
      </c>
      <c r="Y10" s="3">
        <v>0</v>
      </c>
      <c r="Z10" s="3">
        <v>2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84110</v>
      </c>
      <c r="G11" s="3">
        <v>749</v>
      </c>
      <c r="H11" s="3">
        <v>10</v>
      </c>
      <c r="I11" s="3">
        <v>23</v>
      </c>
      <c r="J11" s="3">
        <v>25</v>
      </c>
      <c r="K11" s="3">
        <v>0</v>
      </c>
      <c r="L11" s="3">
        <v>0</v>
      </c>
      <c r="M11" s="3">
        <v>429</v>
      </c>
      <c r="N11" s="3">
        <v>262</v>
      </c>
      <c r="O11" s="3">
        <v>0</v>
      </c>
      <c r="P11" s="3">
        <v>0</v>
      </c>
      <c r="Q11" s="3">
        <v>724</v>
      </c>
      <c r="R11" s="3">
        <v>36</v>
      </c>
      <c r="S11" s="3">
        <v>25</v>
      </c>
      <c r="T11" s="3">
        <v>22</v>
      </c>
      <c r="U11" s="3">
        <v>0</v>
      </c>
      <c r="V11" s="3">
        <v>0</v>
      </c>
      <c r="W11" s="3">
        <v>427</v>
      </c>
      <c r="X11" s="3">
        <v>214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40090</v>
      </c>
      <c r="E12" s="8" t="s">
        <v>7</v>
      </c>
      <c r="F12" s="3">
        <f aca="true" t="shared" si="2" ref="F12:Z12">F13+F14</f>
        <v>137788</v>
      </c>
      <c r="G12" s="3">
        <f t="shared" si="2"/>
        <v>689</v>
      </c>
      <c r="H12" s="3">
        <f t="shared" si="2"/>
        <v>30</v>
      </c>
      <c r="I12" s="3">
        <f t="shared" si="2"/>
        <v>18</v>
      </c>
      <c r="J12" s="3">
        <f t="shared" si="2"/>
        <v>25</v>
      </c>
      <c r="K12" s="3">
        <f t="shared" si="2"/>
        <v>0</v>
      </c>
      <c r="L12" s="3">
        <f t="shared" si="2"/>
        <v>0</v>
      </c>
      <c r="M12" s="3">
        <f t="shared" si="2"/>
        <v>217</v>
      </c>
      <c r="N12" s="3">
        <f t="shared" si="2"/>
        <v>399</v>
      </c>
      <c r="O12" s="3">
        <f t="shared" si="2"/>
        <v>0</v>
      </c>
      <c r="P12" s="3">
        <f t="shared" si="2"/>
        <v>0</v>
      </c>
      <c r="Q12" s="3">
        <f t="shared" si="2"/>
        <v>804</v>
      </c>
      <c r="R12" s="3">
        <f t="shared" si="2"/>
        <v>48</v>
      </c>
      <c r="S12" s="3">
        <f t="shared" si="2"/>
        <v>17</v>
      </c>
      <c r="T12" s="3">
        <f t="shared" si="2"/>
        <v>30</v>
      </c>
      <c r="U12" s="3">
        <f t="shared" si="2"/>
        <v>0</v>
      </c>
      <c r="V12" s="3">
        <f t="shared" si="2"/>
        <v>0</v>
      </c>
      <c r="W12" s="3">
        <f t="shared" si="2"/>
        <v>269</v>
      </c>
      <c r="X12" s="3">
        <f t="shared" si="2"/>
        <v>440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70687</v>
      </c>
      <c r="G13" s="3">
        <v>313</v>
      </c>
      <c r="H13" s="3">
        <v>14</v>
      </c>
      <c r="I13" s="3">
        <v>12</v>
      </c>
      <c r="J13" s="3">
        <v>12</v>
      </c>
      <c r="K13" s="3">
        <v>0</v>
      </c>
      <c r="L13" s="3">
        <v>0</v>
      </c>
      <c r="M13" s="3">
        <v>96</v>
      </c>
      <c r="N13" s="3">
        <v>179</v>
      </c>
      <c r="O13" s="3">
        <v>0</v>
      </c>
      <c r="P13" s="3">
        <v>0</v>
      </c>
      <c r="Q13" s="3">
        <v>384</v>
      </c>
      <c r="R13" s="3">
        <v>26</v>
      </c>
      <c r="S13" s="3">
        <v>9</v>
      </c>
      <c r="T13" s="3">
        <v>17</v>
      </c>
      <c r="U13" s="3">
        <v>0</v>
      </c>
      <c r="V13" s="3">
        <v>0</v>
      </c>
      <c r="W13" s="3">
        <v>137</v>
      </c>
      <c r="X13" s="3">
        <v>195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67101</v>
      </c>
      <c r="G14" s="3">
        <v>376</v>
      </c>
      <c r="H14" s="3">
        <v>16</v>
      </c>
      <c r="I14" s="3">
        <v>6</v>
      </c>
      <c r="J14" s="3">
        <v>13</v>
      </c>
      <c r="K14" s="3">
        <v>0</v>
      </c>
      <c r="L14" s="3">
        <v>0</v>
      </c>
      <c r="M14" s="3">
        <v>121</v>
      </c>
      <c r="N14" s="3">
        <v>220</v>
      </c>
      <c r="O14" s="3">
        <v>0</v>
      </c>
      <c r="P14" s="3">
        <v>0</v>
      </c>
      <c r="Q14" s="3">
        <v>420</v>
      </c>
      <c r="R14" s="3">
        <v>22</v>
      </c>
      <c r="S14" s="3">
        <v>8</v>
      </c>
      <c r="T14" s="3">
        <v>13</v>
      </c>
      <c r="U14" s="3">
        <v>0</v>
      </c>
      <c r="V14" s="3">
        <v>0</v>
      </c>
      <c r="W14" s="3">
        <v>132</v>
      </c>
      <c r="X14" s="3">
        <v>245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14003</v>
      </c>
      <c r="E15" s="8" t="s">
        <v>7</v>
      </c>
      <c r="F15" s="3">
        <f aca="true" t="shared" si="3" ref="F15:Z15">F16+F17</f>
        <v>46576</v>
      </c>
      <c r="G15" s="3">
        <f t="shared" si="3"/>
        <v>355</v>
      </c>
      <c r="H15" s="3">
        <f t="shared" si="3"/>
        <v>15</v>
      </c>
      <c r="I15" s="3">
        <f t="shared" si="3"/>
        <v>9</v>
      </c>
      <c r="J15" s="3">
        <f t="shared" si="3"/>
        <v>3</v>
      </c>
      <c r="K15" s="3">
        <f t="shared" si="3"/>
        <v>0</v>
      </c>
      <c r="L15" s="3">
        <f t="shared" si="3"/>
        <v>0</v>
      </c>
      <c r="M15" s="3">
        <f t="shared" si="3"/>
        <v>83</v>
      </c>
      <c r="N15" s="3">
        <f t="shared" si="3"/>
        <v>245</v>
      </c>
      <c r="O15" s="3">
        <f t="shared" si="3"/>
        <v>0</v>
      </c>
      <c r="P15" s="3">
        <f t="shared" si="3"/>
        <v>0</v>
      </c>
      <c r="Q15" s="3">
        <f t="shared" si="3"/>
        <v>455</v>
      </c>
      <c r="R15" s="3">
        <f t="shared" si="3"/>
        <v>21</v>
      </c>
      <c r="S15" s="3">
        <f t="shared" si="3"/>
        <v>4</v>
      </c>
      <c r="T15" s="3">
        <f t="shared" si="3"/>
        <v>11</v>
      </c>
      <c r="U15" s="3">
        <f t="shared" si="3"/>
        <v>0</v>
      </c>
      <c r="V15" s="3">
        <f t="shared" si="3"/>
        <v>0</v>
      </c>
      <c r="W15" s="3">
        <f t="shared" si="3"/>
        <v>89</v>
      </c>
      <c r="X15" s="3">
        <f t="shared" si="3"/>
        <v>330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23755</v>
      </c>
      <c r="G16" s="3">
        <v>157</v>
      </c>
      <c r="H16" s="3">
        <v>8</v>
      </c>
      <c r="I16" s="3">
        <v>4</v>
      </c>
      <c r="J16" s="3">
        <v>0</v>
      </c>
      <c r="K16" s="3">
        <v>0</v>
      </c>
      <c r="L16" s="3">
        <v>0</v>
      </c>
      <c r="M16" s="3">
        <v>32</v>
      </c>
      <c r="N16" s="3">
        <v>113</v>
      </c>
      <c r="O16" s="3">
        <v>0</v>
      </c>
      <c r="P16" s="3">
        <v>0</v>
      </c>
      <c r="Q16" s="3">
        <v>199</v>
      </c>
      <c r="R16" s="3">
        <v>5</v>
      </c>
      <c r="S16" s="3">
        <v>1</v>
      </c>
      <c r="T16" s="3">
        <v>6</v>
      </c>
      <c r="U16" s="3">
        <v>0</v>
      </c>
      <c r="V16" s="3">
        <v>0</v>
      </c>
      <c r="W16" s="3">
        <v>41</v>
      </c>
      <c r="X16" s="3">
        <v>146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22821</v>
      </c>
      <c r="G17" s="3">
        <v>198</v>
      </c>
      <c r="H17" s="3">
        <v>7</v>
      </c>
      <c r="I17" s="3">
        <v>5</v>
      </c>
      <c r="J17" s="3">
        <v>3</v>
      </c>
      <c r="K17" s="3">
        <v>0</v>
      </c>
      <c r="L17" s="3">
        <v>0</v>
      </c>
      <c r="M17" s="3">
        <v>51</v>
      </c>
      <c r="N17" s="3">
        <v>132</v>
      </c>
      <c r="O17" s="3">
        <v>0</v>
      </c>
      <c r="P17" s="3">
        <v>0</v>
      </c>
      <c r="Q17" s="3">
        <v>256</v>
      </c>
      <c r="R17" s="3">
        <v>16</v>
      </c>
      <c r="S17" s="3">
        <v>3</v>
      </c>
      <c r="T17" s="3">
        <v>5</v>
      </c>
      <c r="U17" s="3">
        <v>0</v>
      </c>
      <c r="V17" s="3">
        <v>0</v>
      </c>
      <c r="W17" s="3">
        <v>48</v>
      </c>
      <c r="X17" s="3">
        <v>184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36486</v>
      </c>
      <c r="E18" s="8" t="s">
        <v>7</v>
      </c>
      <c r="F18" s="3">
        <f aca="true" t="shared" si="4" ref="F18:Z18">F19+F20</f>
        <v>120878</v>
      </c>
      <c r="G18" s="3">
        <f t="shared" si="4"/>
        <v>816</v>
      </c>
      <c r="H18" s="3">
        <f t="shared" si="4"/>
        <v>19</v>
      </c>
      <c r="I18" s="3">
        <f t="shared" si="4"/>
        <v>24</v>
      </c>
      <c r="J18" s="3">
        <f t="shared" si="4"/>
        <v>25</v>
      </c>
      <c r="K18" s="3">
        <f t="shared" si="4"/>
        <v>0</v>
      </c>
      <c r="L18" s="3">
        <f t="shared" si="4"/>
        <v>0</v>
      </c>
      <c r="M18" s="3">
        <f t="shared" si="4"/>
        <v>315</v>
      </c>
      <c r="N18" s="3">
        <f t="shared" si="4"/>
        <v>433</v>
      </c>
      <c r="O18" s="3">
        <f t="shared" si="4"/>
        <v>0</v>
      </c>
      <c r="P18" s="3">
        <f t="shared" si="4"/>
        <v>0</v>
      </c>
      <c r="Q18" s="3">
        <f t="shared" si="4"/>
        <v>984</v>
      </c>
      <c r="R18" s="3">
        <f t="shared" si="4"/>
        <v>67</v>
      </c>
      <c r="S18" s="3">
        <f t="shared" si="4"/>
        <v>17</v>
      </c>
      <c r="T18" s="3">
        <f t="shared" si="4"/>
        <v>18</v>
      </c>
      <c r="U18" s="3">
        <f t="shared" si="4"/>
        <v>0</v>
      </c>
      <c r="V18" s="3">
        <f t="shared" si="4"/>
        <v>0</v>
      </c>
      <c r="W18" s="3">
        <f t="shared" si="4"/>
        <v>400</v>
      </c>
      <c r="X18" s="3">
        <f t="shared" si="4"/>
        <v>482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61650</v>
      </c>
      <c r="G19" s="3">
        <v>353</v>
      </c>
      <c r="H19" s="3">
        <v>8</v>
      </c>
      <c r="I19" s="3">
        <v>9</v>
      </c>
      <c r="J19" s="3">
        <v>10</v>
      </c>
      <c r="K19" s="3">
        <v>0</v>
      </c>
      <c r="L19" s="3">
        <v>0</v>
      </c>
      <c r="M19" s="3">
        <v>138</v>
      </c>
      <c r="N19" s="3">
        <v>188</v>
      </c>
      <c r="O19" s="3">
        <v>0</v>
      </c>
      <c r="P19" s="3">
        <v>0</v>
      </c>
      <c r="Q19" s="3">
        <v>433</v>
      </c>
      <c r="R19" s="3">
        <v>30</v>
      </c>
      <c r="S19" s="3">
        <v>8</v>
      </c>
      <c r="T19" s="3">
        <v>9</v>
      </c>
      <c r="U19" s="3">
        <v>0</v>
      </c>
      <c r="V19" s="3">
        <v>0</v>
      </c>
      <c r="W19" s="3">
        <v>177</v>
      </c>
      <c r="X19" s="3">
        <v>209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59228</v>
      </c>
      <c r="G20" s="3">
        <v>463</v>
      </c>
      <c r="H20" s="3">
        <v>11</v>
      </c>
      <c r="I20" s="3">
        <v>15</v>
      </c>
      <c r="J20" s="3">
        <v>15</v>
      </c>
      <c r="K20" s="3">
        <v>0</v>
      </c>
      <c r="L20" s="3">
        <v>0</v>
      </c>
      <c r="M20" s="3">
        <v>177</v>
      </c>
      <c r="N20" s="3">
        <v>245</v>
      </c>
      <c r="O20" s="3">
        <v>0</v>
      </c>
      <c r="P20" s="3">
        <v>0</v>
      </c>
      <c r="Q20" s="3">
        <v>551</v>
      </c>
      <c r="R20" s="3">
        <v>37</v>
      </c>
      <c r="S20" s="3">
        <v>9</v>
      </c>
      <c r="T20" s="3">
        <v>9</v>
      </c>
      <c r="U20" s="3">
        <v>0</v>
      </c>
      <c r="V20" s="3">
        <v>0</v>
      </c>
      <c r="W20" s="3">
        <v>223</v>
      </c>
      <c r="X20" s="3">
        <v>273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16192</v>
      </c>
      <c r="E21" s="8" t="s">
        <v>7</v>
      </c>
      <c r="F21" s="3">
        <f aca="true" t="shared" si="5" ref="F21:Z21">F22+F23</f>
        <v>51363</v>
      </c>
      <c r="G21" s="3">
        <f t="shared" si="5"/>
        <v>388</v>
      </c>
      <c r="H21" s="3">
        <f t="shared" si="5"/>
        <v>22</v>
      </c>
      <c r="I21" s="3">
        <f t="shared" si="5"/>
        <v>13</v>
      </c>
      <c r="J21" s="3">
        <f t="shared" si="5"/>
        <v>20</v>
      </c>
      <c r="K21" s="3">
        <f t="shared" si="5"/>
        <v>0</v>
      </c>
      <c r="L21" s="3">
        <f t="shared" si="5"/>
        <v>0</v>
      </c>
      <c r="M21" s="3">
        <f t="shared" si="5"/>
        <v>100</v>
      </c>
      <c r="N21" s="3">
        <f t="shared" si="5"/>
        <v>233</v>
      </c>
      <c r="O21" s="3">
        <f t="shared" si="5"/>
        <v>0</v>
      </c>
      <c r="P21" s="3">
        <f t="shared" si="5"/>
        <v>0</v>
      </c>
      <c r="Q21" s="3">
        <f t="shared" si="5"/>
        <v>696</v>
      </c>
      <c r="R21" s="3">
        <f t="shared" si="5"/>
        <v>49</v>
      </c>
      <c r="S21" s="3">
        <f t="shared" si="5"/>
        <v>18</v>
      </c>
      <c r="T21" s="3">
        <f t="shared" si="5"/>
        <v>5</v>
      </c>
      <c r="U21" s="3">
        <f t="shared" si="5"/>
        <v>0</v>
      </c>
      <c r="V21" s="3">
        <f t="shared" si="5"/>
        <v>0</v>
      </c>
      <c r="W21" s="3">
        <f t="shared" si="5"/>
        <v>134</v>
      </c>
      <c r="X21" s="3">
        <f t="shared" si="5"/>
        <v>490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24668</v>
      </c>
      <c r="G22" s="3">
        <v>137</v>
      </c>
      <c r="H22" s="3">
        <v>10</v>
      </c>
      <c r="I22" s="3">
        <v>5</v>
      </c>
      <c r="J22" s="3">
        <v>5</v>
      </c>
      <c r="K22" s="3">
        <v>0</v>
      </c>
      <c r="L22" s="3">
        <v>0</v>
      </c>
      <c r="M22" s="3">
        <v>29</v>
      </c>
      <c r="N22" s="3">
        <v>88</v>
      </c>
      <c r="O22" s="3">
        <v>0</v>
      </c>
      <c r="P22" s="3">
        <v>0</v>
      </c>
      <c r="Q22" s="3">
        <v>307</v>
      </c>
      <c r="R22" s="3">
        <v>20</v>
      </c>
      <c r="S22" s="3">
        <v>9</v>
      </c>
      <c r="T22" s="3">
        <v>2</v>
      </c>
      <c r="U22" s="3">
        <v>0</v>
      </c>
      <c r="V22" s="3">
        <v>0</v>
      </c>
      <c r="W22" s="3">
        <v>69</v>
      </c>
      <c r="X22" s="3">
        <v>207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26695</v>
      </c>
      <c r="G23" s="3">
        <v>251</v>
      </c>
      <c r="H23" s="3">
        <v>12</v>
      </c>
      <c r="I23" s="3">
        <v>8</v>
      </c>
      <c r="J23" s="3">
        <v>15</v>
      </c>
      <c r="K23" s="3">
        <v>0</v>
      </c>
      <c r="L23" s="3">
        <v>0</v>
      </c>
      <c r="M23" s="3">
        <v>71</v>
      </c>
      <c r="N23" s="3">
        <v>145</v>
      </c>
      <c r="O23" s="3">
        <v>0</v>
      </c>
      <c r="P23" s="3">
        <v>0</v>
      </c>
      <c r="Q23" s="3">
        <v>389</v>
      </c>
      <c r="R23" s="3">
        <v>29</v>
      </c>
      <c r="S23" s="3">
        <v>9</v>
      </c>
      <c r="T23" s="3">
        <v>3</v>
      </c>
      <c r="U23" s="3">
        <v>0</v>
      </c>
      <c r="V23" s="3">
        <v>0</v>
      </c>
      <c r="W23" s="3">
        <v>65</v>
      </c>
      <c r="X23" s="3">
        <v>283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38668</v>
      </c>
      <c r="E24" s="8" t="s">
        <v>7</v>
      </c>
      <c r="F24" s="3">
        <f aca="true" t="shared" si="6" ref="F24:Z24">F25+F26</f>
        <v>150951</v>
      </c>
      <c r="G24" s="3">
        <f t="shared" si="6"/>
        <v>767</v>
      </c>
      <c r="H24" s="3">
        <f t="shared" si="6"/>
        <v>10</v>
      </c>
      <c r="I24" s="3">
        <f t="shared" si="6"/>
        <v>18</v>
      </c>
      <c r="J24" s="3">
        <f t="shared" si="6"/>
        <v>31</v>
      </c>
      <c r="K24" s="3">
        <f t="shared" si="6"/>
        <v>0</v>
      </c>
      <c r="L24" s="3">
        <f t="shared" si="6"/>
        <v>1</v>
      </c>
      <c r="M24" s="3">
        <f t="shared" si="6"/>
        <v>334</v>
      </c>
      <c r="N24" s="3">
        <f t="shared" si="6"/>
        <v>373</v>
      </c>
      <c r="O24" s="3">
        <v>0</v>
      </c>
      <c r="P24" s="3">
        <f t="shared" si="6"/>
        <v>0</v>
      </c>
      <c r="Q24" s="3">
        <f t="shared" si="6"/>
        <v>632</v>
      </c>
      <c r="R24" s="3">
        <f t="shared" si="6"/>
        <v>14</v>
      </c>
      <c r="S24" s="3">
        <f t="shared" si="6"/>
        <v>8</v>
      </c>
      <c r="T24" s="3">
        <f t="shared" si="6"/>
        <v>27</v>
      </c>
      <c r="U24" s="3">
        <f t="shared" si="6"/>
        <v>0</v>
      </c>
      <c r="V24" s="3">
        <f t="shared" si="6"/>
        <v>0</v>
      </c>
      <c r="W24" s="3">
        <f t="shared" si="6"/>
        <v>332</v>
      </c>
      <c r="X24" s="3">
        <f t="shared" si="6"/>
        <v>251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78058</v>
      </c>
      <c r="G25" s="3">
        <v>350</v>
      </c>
      <c r="H25" s="3">
        <v>5</v>
      </c>
      <c r="I25" s="3">
        <v>5</v>
      </c>
      <c r="J25" s="3">
        <v>9</v>
      </c>
      <c r="K25" s="3">
        <v>0</v>
      </c>
      <c r="L25" s="3">
        <v>1</v>
      </c>
      <c r="M25" s="3">
        <v>155</v>
      </c>
      <c r="N25" s="3">
        <v>175</v>
      </c>
      <c r="O25" s="3">
        <v>0</v>
      </c>
      <c r="P25" s="3">
        <v>0</v>
      </c>
      <c r="Q25" s="3">
        <v>275</v>
      </c>
      <c r="R25" s="3">
        <v>7</v>
      </c>
      <c r="S25" s="3">
        <v>3</v>
      </c>
      <c r="T25" s="3">
        <v>12</v>
      </c>
      <c r="U25" s="3">
        <v>0</v>
      </c>
      <c r="V25" s="3">
        <v>0</v>
      </c>
      <c r="W25" s="3">
        <v>144</v>
      </c>
      <c r="X25" s="3">
        <v>109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72893</v>
      </c>
      <c r="G26" s="3">
        <v>417</v>
      </c>
      <c r="H26" s="3">
        <v>5</v>
      </c>
      <c r="I26" s="3">
        <v>13</v>
      </c>
      <c r="J26" s="3">
        <v>22</v>
      </c>
      <c r="K26" s="3">
        <v>0</v>
      </c>
      <c r="L26" s="3">
        <v>0</v>
      </c>
      <c r="M26" s="3">
        <v>179</v>
      </c>
      <c r="N26" s="3">
        <v>198</v>
      </c>
      <c r="O26" s="3">
        <v>0</v>
      </c>
      <c r="P26" s="3">
        <v>0</v>
      </c>
      <c r="Q26" s="3">
        <v>357</v>
      </c>
      <c r="R26" s="3">
        <v>7</v>
      </c>
      <c r="S26" s="3">
        <v>5</v>
      </c>
      <c r="T26" s="3">
        <v>15</v>
      </c>
      <c r="U26" s="3">
        <v>0</v>
      </c>
      <c r="V26" s="3">
        <v>0</v>
      </c>
      <c r="W26" s="3">
        <v>188</v>
      </c>
      <c r="X26" s="3">
        <v>142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11180</v>
      </c>
      <c r="E27" s="8" t="s">
        <v>7</v>
      </c>
      <c r="F27" s="3">
        <f aca="true" t="shared" si="7" ref="F27:Z27">F28+F29</f>
        <v>33445</v>
      </c>
      <c r="G27" s="3">
        <f t="shared" si="7"/>
        <v>483</v>
      </c>
      <c r="H27" s="3">
        <f t="shared" si="7"/>
        <v>6</v>
      </c>
      <c r="I27" s="3">
        <f t="shared" si="7"/>
        <v>9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126</v>
      </c>
      <c r="N27" s="3">
        <f t="shared" si="7"/>
        <v>333</v>
      </c>
      <c r="O27" s="3">
        <f t="shared" si="7"/>
        <v>0</v>
      </c>
      <c r="P27" s="3">
        <f t="shared" si="7"/>
        <v>0</v>
      </c>
      <c r="Q27" s="3">
        <f t="shared" si="7"/>
        <v>224</v>
      </c>
      <c r="R27" s="3">
        <f t="shared" si="7"/>
        <v>7</v>
      </c>
      <c r="S27" s="3">
        <f t="shared" si="7"/>
        <v>5</v>
      </c>
      <c r="T27" s="3">
        <f t="shared" si="7"/>
        <v>2</v>
      </c>
      <c r="U27" s="3">
        <f t="shared" si="7"/>
        <v>0</v>
      </c>
      <c r="V27" s="3">
        <f t="shared" si="7"/>
        <v>0</v>
      </c>
      <c r="W27" s="3">
        <f t="shared" si="7"/>
        <v>81</v>
      </c>
      <c r="X27" s="3">
        <f t="shared" si="7"/>
        <v>129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16768</v>
      </c>
      <c r="G28" s="3">
        <v>218</v>
      </c>
      <c r="H28" s="3">
        <v>3</v>
      </c>
      <c r="I28" s="3">
        <v>3</v>
      </c>
      <c r="J28" s="3">
        <v>4</v>
      </c>
      <c r="K28" s="3">
        <v>0</v>
      </c>
      <c r="L28" s="3">
        <v>0</v>
      </c>
      <c r="M28" s="3">
        <v>58</v>
      </c>
      <c r="N28" s="3">
        <v>150</v>
      </c>
      <c r="O28" s="3">
        <v>0</v>
      </c>
      <c r="P28" s="3">
        <v>0</v>
      </c>
      <c r="Q28" s="3">
        <v>101</v>
      </c>
      <c r="R28" s="3">
        <v>4</v>
      </c>
      <c r="S28" s="3">
        <v>3</v>
      </c>
      <c r="T28" s="3">
        <v>1</v>
      </c>
      <c r="U28" s="3">
        <v>0</v>
      </c>
      <c r="V28" s="3">
        <v>0</v>
      </c>
      <c r="W28" s="3">
        <v>36</v>
      </c>
      <c r="X28" s="3">
        <v>57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16677</v>
      </c>
      <c r="G29" s="3">
        <v>265</v>
      </c>
      <c r="H29" s="3">
        <v>3</v>
      </c>
      <c r="I29" s="3">
        <v>6</v>
      </c>
      <c r="J29" s="3">
        <v>5</v>
      </c>
      <c r="K29" s="3">
        <v>0</v>
      </c>
      <c r="L29" s="3">
        <v>0</v>
      </c>
      <c r="M29" s="3">
        <v>68</v>
      </c>
      <c r="N29" s="3">
        <v>183</v>
      </c>
      <c r="O29" s="3">
        <v>0</v>
      </c>
      <c r="P29" s="3">
        <v>0</v>
      </c>
      <c r="Q29" s="3">
        <v>123</v>
      </c>
      <c r="R29" s="3">
        <v>3</v>
      </c>
      <c r="S29" s="3">
        <v>2</v>
      </c>
      <c r="T29" s="3">
        <v>1</v>
      </c>
      <c r="U29" s="3">
        <v>0</v>
      </c>
      <c r="V29" s="3">
        <v>0</v>
      </c>
      <c r="W29" s="3">
        <v>45</v>
      </c>
      <c r="X29" s="3">
        <v>72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2">
      <selection activeCell="A6" sqref="A6: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52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7</v>
      </c>
      <c r="C6" s="3">
        <f aca="true" t="shared" si="0" ref="C6:P6">C7+C8</f>
        <v>2406</v>
      </c>
      <c r="D6" s="3">
        <f t="shared" si="0"/>
        <v>2406</v>
      </c>
      <c r="E6" s="3">
        <f t="shared" si="0"/>
        <v>812</v>
      </c>
      <c r="F6" s="3">
        <f t="shared" si="0"/>
        <v>794</v>
      </c>
      <c r="G6" s="3">
        <f t="shared" si="0"/>
        <v>10</v>
      </c>
      <c r="H6" s="3">
        <f t="shared" si="0"/>
        <v>8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397</v>
      </c>
      <c r="N6" s="3">
        <f t="shared" si="0"/>
        <v>2</v>
      </c>
      <c r="O6" s="3">
        <f t="shared" si="0"/>
        <v>3</v>
      </c>
      <c r="P6" s="3">
        <f t="shared" si="0"/>
        <v>6</v>
      </c>
      <c r="Q6" s="13">
        <f>Q9+Q12+Q15+Q18+Q21+Q24+Q27</f>
        <v>601</v>
      </c>
      <c r="R6" s="13">
        <f>R9+R12+R15+R18+R21+R24+R27</f>
        <v>109</v>
      </c>
    </row>
    <row r="7" spans="1:18" ht="18.75" customHeight="1">
      <c r="A7" s="21"/>
      <c r="B7" s="8" t="s">
        <v>8</v>
      </c>
      <c r="C7" s="3">
        <v>1156</v>
      </c>
      <c r="D7" s="3">
        <v>1156</v>
      </c>
      <c r="E7" s="3">
        <v>426</v>
      </c>
      <c r="F7" s="4">
        <v>419</v>
      </c>
      <c r="G7" s="4">
        <v>4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249</v>
      </c>
      <c r="N7" s="4">
        <v>2</v>
      </c>
      <c r="O7" s="4">
        <v>1</v>
      </c>
      <c r="P7" s="4">
        <v>3</v>
      </c>
      <c r="Q7" s="14"/>
      <c r="R7" s="14"/>
    </row>
    <row r="8" spans="1:18" ht="18.75" customHeight="1">
      <c r="A8" s="22"/>
      <c r="B8" s="8" t="s">
        <v>9</v>
      </c>
      <c r="C8" s="3">
        <v>1250</v>
      </c>
      <c r="D8" s="3">
        <v>1250</v>
      </c>
      <c r="E8" s="3">
        <v>386</v>
      </c>
      <c r="F8" s="4">
        <v>375</v>
      </c>
      <c r="G8" s="4">
        <v>6</v>
      </c>
      <c r="H8" s="4">
        <v>5</v>
      </c>
      <c r="I8" s="4">
        <v>0</v>
      </c>
      <c r="J8" s="4">
        <v>0</v>
      </c>
      <c r="K8" s="4">
        <v>0</v>
      </c>
      <c r="L8" s="4">
        <v>0</v>
      </c>
      <c r="M8" s="4">
        <v>148</v>
      </c>
      <c r="N8" s="4">
        <v>0</v>
      </c>
      <c r="O8" s="4">
        <v>2</v>
      </c>
      <c r="P8" s="4">
        <v>3</v>
      </c>
      <c r="Q8" s="15"/>
      <c r="R8" s="15"/>
    </row>
    <row r="9" spans="1:18" ht="18.75" customHeight="1">
      <c r="A9" s="20" t="s">
        <v>109</v>
      </c>
      <c r="B9" s="8" t="s">
        <v>7</v>
      </c>
      <c r="C9" s="3">
        <f aca="true" t="shared" si="1" ref="C9:P9">C10+C11</f>
        <v>908</v>
      </c>
      <c r="D9" s="3">
        <f t="shared" si="1"/>
        <v>908</v>
      </c>
      <c r="E9" s="3">
        <f t="shared" si="1"/>
        <v>175</v>
      </c>
      <c r="F9" s="3">
        <f t="shared" si="1"/>
        <v>167</v>
      </c>
      <c r="G9" s="3">
        <f t="shared" si="1"/>
        <v>4</v>
      </c>
      <c r="H9" s="3">
        <f t="shared" si="1"/>
        <v>4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93</v>
      </c>
      <c r="N9" s="3">
        <f t="shared" si="1"/>
        <v>2</v>
      </c>
      <c r="O9" s="3">
        <f t="shared" si="1"/>
        <v>0</v>
      </c>
      <c r="P9" s="3">
        <f t="shared" si="1"/>
        <v>4</v>
      </c>
      <c r="Q9" s="13">
        <v>148</v>
      </c>
      <c r="R9" s="13">
        <v>32</v>
      </c>
    </row>
    <row r="10" spans="1:18" ht="18.75" customHeight="1">
      <c r="A10" s="21"/>
      <c r="B10" s="8" t="s">
        <v>8</v>
      </c>
      <c r="C10" s="3">
        <v>445</v>
      </c>
      <c r="D10" s="3">
        <v>445</v>
      </c>
      <c r="E10" s="3">
        <v>96</v>
      </c>
      <c r="F10" s="3">
        <v>93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66</v>
      </c>
      <c r="N10" s="3">
        <v>2</v>
      </c>
      <c r="O10" s="3">
        <v>0</v>
      </c>
      <c r="P10" s="3">
        <v>2</v>
      </c>
      <c r="Q10" s="14"/>
      <c r="R10" s="14"/>
    </row>
    <row r="11" spans="1:18" ht="18.75" customHeight="1">
      <c r="A11" s="22"/>
      <c r="B11" s="8" t="s">
        <v>9</v>
      </c>
      <c r="C11" s="3">
        <v>463</v>
      </c>
      <c r="D11" s="3">
        <v>463</v>
      </c>
      <c r="E11" s="3">
        <v>79</v>
      </c>
      <c r="F11" s="3">
        <v>74</v>
      </c>
      <c r="G11" s="3">
        <v>2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27</v>
      </c>
      <c r="N11" s="3">
        <v>0</v>
      </c>
      <c r="O11" s="3">
        <v>0</v>
      </c>
      <c r="P11" s="3">
        <v>2</v>
      </c>
      <c r="Q11" s="15"/>
      <c r="R11" s="15"/>
    </row>
    <row r="12" spans="1:18" ht="18.75" customHeight="1">
      <c r="A12" s="20" t="s">
        <v>110</v>
      </c>
      <c r="B12" s="8" t="s">
        <v>7</v>
      </c>
      <c r="C12" s="3">
        <f aca="true" t="shared" si="2" ref="C12:P12">C13+C14</f>
        <v>428</v>
      </c>
      <c r="D12" s="3">
        <f t="shared" si="2"/>
        <v>428</v>
      </c>
      <c r="E12" s="3">
        <f t="shared" si="2"/>
        <v>147</v>
      </c>
      <c r="F12" s="3">
        <f t="shared" si="2"/>
        <v>147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74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13">
        <v>115</v>
      </c>
      <c r="R12" s="13">
        <v>16</v>
      </c>
    </row>
    <row r="13" spans="1:18" ht="18.75" customHeight="1">
      <c r="A13" s="21"/>
      <c r="B13" s="8" t="s">
        <v>8</v>
      </c>
      <c r="C13" s="3">
        <v>208</v>
      </c>
      <c r="D13" s="3">
        <v>208</v>
      </c>
      <c r="E13" s="3">
        <v>83</v>
      </c>
      <c r="F13" s="3">
        <v>83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42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9</v>
      </c>
      <c r="C14" s="3">
        <v>220</v>
      </c>
      <c r="D14" s="3">
        <v>220</v>
      </c>
      <c r="E14" s="3">
        <v>64</v>
      </c>
      <c r="F14" s="3">
        <v>64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32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7</v>
      </c>
      <c r="C15" s="3">
        <f aca="true" t="shared" si="3" ref="C15:P15">C16+C17</f>
        <v>86</v>
      </c>
      <c r="D15" s="3">
        <f t="shared" si="3"/>
        <v>86</v>
      </c>
      <c r="E15" s="3">
        <f t="shared" si="3"/>
        <v>55</v>
      </c>
      <c r="F15" s="3">
        <f t="shared" si="3"/>
        <v>51</v>
      </c>
      <c r="G15" s="3">
        <f t="shared" si="3"/>
        <v>2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47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41</v>
      </c>
      <c r="R15" s="13">
        <v>9</v>
      </c>
    </row>
    <row r="16" spans="1:18" ht="18.75" customHeight="1">
      <c r="A16" s="21"/>
      <c r="B16" s="8" t="s">
        <v>8</v>
      </c>
      <c r="C16" s="3">
        <v>36</v>
      </c>
      <c r="D16" s="3">
        <v>36</v>
      </c>
      <c r="E16" s="3">
        <v>28</v>
      </c>
      <c r="F16" s="3">
        <v>26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32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9</v>
      </c>
      <c r="C17" s="3">
        <v>50</v>
      </c>
      <c r="D17" s="3">
        <v>50</v>
      </c>
      <c r="E17" s="3">
        <v>27</v>
      </c>
      <c r="F17" s="3">
        <v>25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15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7</v>
      </c>
      <c r="C18" s="3">
        <f aca="true" t="shared" si="4" ref="C18:P18">C19+C20</f>
        <v>439</v>
      </c>
      <c r="D18" s="3">
        <f t="shared" si="4"/>
        <v>439</v>
      </c>
      <c r="E18" s="3">
        <f t="shared" si="4"/>
        <v>140</v>
      </c>
      <c r="F18" s="3">
        <f t="shared" si="4"/>
        <v>137</v>
      </c>
      <c r="G18" s="3">
        <f t="shared" si="4"/>
        <v>2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72</v>
      </c>
      <c r="N18" s="3">
        <f t="shared" si="4"/>
        <v>0</v>
      </c>
      <c r="O18" s="3">
        <f t="shared" si="4"/>
        <v>1</v>
      </c>
      <c r="P18" s="3">
        <f t="shared" si="4"/>
        <v>2</v>
      </c>
      <c r="Q18" s="13">
        <v>91</v>
      </c>
      <c r="R18" s="13">
        <v>18</v>
      </c>
    </row>
    <row r="19" spans="1:18" ht="18.75" customHeight="1">
      <c r="A19" s="21"/>
      <c r="B19" s="8" t="s">
        <v>8</v>
      </c>
      <c r="C19" s="3">
        <v>202</v>
      </c>
      <c r="D19" s="3">
        <v>202</v>
      </c>
      <c r="E19" s="3">
        <v>69</v>
      </c>
      <c r="F19" s="3">
        <v>68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45</v>
      </c>
      <c r="N19" s="3">
        <v>0</v>
      </c>
      <c r="O19" s="3">
        <v>0</v>
      </c>
      <c r="P19" s="3">
        <v>1</v>
      </c>
      <c r="Q19" s="14"/>
      <c r="R19" s="14"/>
    </row>
    <row r="20" spans="1:18" ht="18.75" customHeight="1">
      <c r="A20" s="22"/>
      <c r="B20" s="8" t="s">
        <v>9</v>
      </c>
      <c r="C20" s="3">
        <v>237</v>
      </c>
      <c r="D20" s="3">
        <v>237</v>
      </c>
      <c r="E20" s="3">
        <v>71</v>
      </c>
      <c r="F20" s="3">
        <v>69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27</v>
      </c>
      <c r="N20" s="3">
        <v>0</v>
      </c>
      <c r="O20" s="3">
        <v>1</v>
      </c>
      <c r="P20" s="3">
        <v>1</v>
      </c>
      <c r="Q20" s="15"/>
      <c r="R20" s="15"/>
    </row>
    <row r="21" spans="1:18" ht="18.75" customHeight="1">
      <c r="A21" s="20" t="s">
        <v>113</v>
      </c>
      <c r="B21" s="8" t="s">
        <v>7</v>
      </c>
      <c r="C21" s="3">
        <f>C22+C23</f>
        <v>44</v>
      </c>
      <c r="D21" s="3">
        <f>D22+D23</f>
        <v>44</v>
      </c>
      <c r="E21" s="3">
        <f>E22+E23</f>
        <v>41</v>
      </c>
      <c r="F21" s="3">
        <f aca="true" t="shared" si="5" ref="F21:P21">F22+F23</f>
        <v>41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31</v>
      </c>
      <c r="N21" s="3">
        <f t="shared" si="5"/>
        <v>0</v>
      </c>
      <c r="O21" s="3">
        <f t="shared" si="5"/>
        <v>2</v>
      </c>
      <c r="P21" s="3">
        <f t="shared" si="5"/>
        <v>0</v>
      </c>
      <c r="Q21" s="13">
        <v>27</v>
      </c>
      <c r="R21" s="13">
        <v>6</v>
      </c>
    </row>
    <row r="22" spans="1:18" ht="18.75" customHeight="1">
      <c r="A22" s="21"/>
      <c r="B22" s="8" t="s">
        <v>8</v>
      </c>
      <c r="C22" s="3">
        <v>22</v>
      </c>
      <c r="D22" s="3">
        <v>22</v>
      </c>
      <c r="E22" s="3">
        <v>24</v>
      </c>
      <c r="F22" s="3">
        <v>24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</v>
      </c>
      <c r="N22" s="3">
        <v>0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9</v>
      </c>
      <c r="C23" s="3">
        <v>22</v>
      </c>
      <c r="D23" s="3">
        <v>22</v>
      </c>
      <c r="E23" s="3">
        <v>17</v>
      </c>
      <c r="F23" s="3">
        <v>17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18</v>
      </c>
      <c r="N23" s="3">
        <v>0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7</v>
      </c>
      <c r="C24" s="3">
        <f>C25+C26</f>
        <v>453</v>
      </c>
      <c r="D24" s="3">
        <f>D25+D26</f>
        <v>453</v>
      </c>
      <c r="E24" s="3">
        <f>E25+E26</f>
        <v>210</v>
      </c>
      <c r="F24" s="3">
        <f aca="true" t="shared" si="6" ref="F24:P24">F25+F26</f>
        <v>207</v>
      </c>
      <c r="G24" s="3">
        <f t="shared" si="6"/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60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13">
        <v>134</v>
      </c>
      <c r="R24" s="13">
        <v>19</v>
      </c>
    </row>
    <row r="25" spans="1:18" ht="18.75" customHeight="1">
      <c r="A25" s="21"/>
      <c r="B25" s="8" t="s">
        <v>8</v>
      </c>
      <c r="C25" s="3">
        <v>223</v>
      </c>
      <c r="D25" s="3">
        <v>223</v>
      </c>
      <c r="E25" s="3">
        <v>110</v>
      </c>
      <c r="F25" s="3">
        <v>109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40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9</v>
      </c>
      <c r="C26" s="3">
        <v>230</v>
      </c>
      <c r="D26" s="3">
        <v>230</v>
      </c>
      <c r="E26" s="3">
        <v>100</v>
      </c>
      <c r="F26" s="3">
        <v>98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20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7</v>
      </c>
      <c r="C27" s="3">
        <f>C28+C29</f>
        <v>48</v>
      </c>
      <c r="D27" s="3">
        <f>D28+D29</f>
        <v>48</v>
      </c>
      <c r="E27" s="3">
        <f>E28+E29</f>
        <v>44</v>
      </c>
      <c r="F27" s="3">
        <f aca="true" t="shared" si="7" ref="F27:P27">F28+F29</f>
        <v>44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20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45</v>
      </c>
      <c r="R27" s="13">
        <v>9</v>
      </c>
    </row>
    <row r="28" spans="1:18" ht="18.75" customHeight="1">
      <c r="A28" s="21"/>
      <c r="B28" s="8" t="s">
        <v>8</v>
      </c>
      <c r="C28" s="3">
        <v>20</v>
      </c>
      <c r="D28" s="3">
        <v>20</v>
      </c>
      <c r="E28" s="3">
        <v>16</v>
      </c>
      <c r="F28" s="3">
        <v>16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11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9</v>
      </c>
      <c r="C29" s="3">
        <v>28</v>
      </c>
      <c r="D29" s="3">
        <v>28</v>
      </c>
      <c r="E29" s="3">
        <v>28</v>
      </c>
      <c r="F29" s="3">
        <v>28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6" sqref="A6: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62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19</v>
      </c>
      <c r="C6" s="3">
        <f aca="true" t="shared" si="0" ref="C6:P6">C7+C8</f>
        <v>2606</v>
      </c>
      <c r="D6" s="3">
        <f t="shared" si="0"/>
        <v>2606</v>
      </c>
      <c r="E6" s="3">
        <f t="shared" si="0"/>
        <v>883</v>
      </c>
      <c r="F6" s="3">
        <f t="shared" si="0"/>
        <v>848</v>
      </c>
      <c r="G6" s="3">
        <f t="shared" si="0"/>
        <v>17</v>
      </c>
      <c r="H6" s="3">
        <f t="shared" si="0"/>
        <v>18</v>
      </c>
      <c r="I6" s="3">
        <f t="shared" si="0"/>
        <v>0</v>
      </c>
      <c r="J6" s="3">
        <f t="shared" si="0"/>
        <v>0</v>
      </c>
      <c r="K6" s="3">
        <f t="shared" si="0"/>
        <v>16</v>
      </c>
      <c r="L6" s="3">
        <f t="shared" si="0"/>
        <v>3</v>
      </c>
      <c r="M6" s="3">
        <f t="shared" si="0"/>
        <v>259</v>
      </c>
      <c r="N6" s="3">
        <f t="shared" si="0"/>
        <v>20</v>
      </c>
      <c r="O6" s="3">
        <f t="shared" si="0"/>
        <v>8</v>
      </c>
      <c r="P6" s="3">
        <f t="shared" si="0"/>
        <v>0</v>
      </c>
      <c r="Q6" s="13">
        <f>Q9+Q12+Q15+Q18+Q21+Q24+Q27</f>
        <v>404</v>
      </c>
      <c r="R6" s="13">
        <f>R9+R12+R15+R18+R21+R24+R27</f>
        <v>111</v>
      </c>
    </row>
    <row r="7" spans="1:18" ht="18.75" customHeight="1">
      <c r="A7" s="21"/>
      <c r="B7" s="8" t="s">
        <v>20</v>
      </c>
      <c r="C7" s="3">
        <v>1237</v>
      </c>
      <c r="D7" s="3">
        <v>1237</v>
      </c>
      <c r="E7" s="3">
        <v>472</v>
      </c>
      <c r="F7" s="4">
        <v>456</v>
      </c>
      <c r="G7" s="4">
        <v>6</v>
      </c>
      <c r="H7" s="4">
        <v>10</v>
      </c>
      <c r="I7" s="4">
        <v>0</v>
      </c>
      <c r="J7" s="4">
        <v>0</v>
      </c>
      <c r="K7" s="4">
        <v>8</v>
      </c>
      <c r="L7" s="4">
        <v>2</v>
      </c>
      <c r="M7" s="4">
        <v>175</v>
      </c>
      <c r="N7" s="4">
        <v>7</v>
      </c>
      <c r="O7" s="4">
        <v>5</v>
      </c>
      <c r="P7" s="4">
        <v>0</v>
      </c>
      <c r="Q7" s="14"/>
      <c r="R7" s="14"/>
    </row>
    <row r="8" spans="1:18" ht="18.75" customHeight="1">
      <c r="A8" s="22"/>
      <c r="B8" s="8" t="s">
        <v>21</v>
      </c>
      <c r="C8" s="3">
        <v>1369</v>
      </c>
      <c r="D8" s="3">
        <v>1369</v>
      </c>
      <c r="E8" s="3">
        <v>411</v>
      </c>
      <c r="F8" s="4">
        <v>392</v>
      </c>
      <c r="G8" s="4">
        <v>11</v>
      </c>
      <c r="H8" s="4">
        <v>8</v>
      </c>
      <c r="I8" s="4">
        <v>0</v>
      </c>
      <c r="J8" s="4">
        <v>0</v>
      </c>
      <c r="K8" s="4">
        <v>8</v>
      </c>
      <c r="L8" s="4">
        <v>1</v>
      </c>
      <c r="M8" s="4">
        <v>84</v>
      </c>
      <c r="N8" s="4">
        <v>13</v>
      </c>
      <c r="O8" s="4">
        <v>3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19</v>
      </c>
      <c r="C9" s="3">
        <f>C10+C11</f>
        <v>994</v>
      </c>
      <c r="D9" s="3">
        <f>D10+D11</f>
        <v>994</v>
      </c>
      <c r="E9" s="3">
        <f>E10+E11</f>
        <v>190</v>
      </c>
      <c r="F9" s="3">
        <f aca="true" t="shared" si="1" ref="F9:P9">F10+F11</f>
        <v>177</v>
      </c>
      <c r="G9" s="3">
        <f t="shared" si="1"/>
        <v>5</v>
      </c>
      <c r="H9" s="3">
        <f t="shared" si="1"/>
        <v>8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0</v>
      </c>
      <c r="M9" s="3">
        <f t="shared" si="1"/>
        <v>67</v>
      </c>
      <c r="N9" s="3">
        <f t="shared" si="1"/>
        <v>8</v>
      </c>
      <c r="O9" s="3">
        <f t="shared" si="1"/>
        <v>2</v>
      </c>
      <c r="P9" s="3">
        <f t="shared" si="1"/>
        <v>0</v>
      </c>
      <c r="Q9" s="13">
        <v>91</v>
      </c>
      <c r="R9" s="13">
        <v>25</v>
      </c>
    </row>
    <row r="10" spans="1:18" ht="18.75" customHeight="1">
      <c r="A10" s="21"/>
      <c r="B10" s="8" t="s">
        <v>20</v>
      </c>
      <c r="C10" s="3">
        <v>479</v>
      </c>
      <c r="D10" s="3">
        <v>479</v>
      </c>
      <c r="E10" s="3">
        <v>106</v>
      </c>
      <c r="F10" s="3">
        <v>100</v>
      </c>
      <c r="G10" s="3">
        <v>2</v>
      </c>
      <c r="H10" s="3">
        <v>4</v>
      </c>
      <c r="I10" s="3">
        <v>0</v>
      </c>
      <c r="J10" s="3">
        <v>0</v>
      </c>
      <c r="K10" s="3">
        <v>5</v>
      </c>
      <c r="L10" s="3">
        <v>0</v>
      </c>
      <c r="M10" s="3">
        <v>47</v>
      </c>
      <c r="N10" s="3">
        <v>3</v>
      </c>
      <c r="O10" s="3">
        <v>2</v>
      </c>
      <c r="P10" s="3">
        <v>0</v>
      </c>
      <c r="Q10" s="14"/>
      <c r="R10" s="14"/>
    </row>
    <row r="11" spans="1:18" ht="18.75" customHeight="1">
      <c r="A11" s="22"/>
      <c r="B11" s="8" t="s">
        <v>21</v>
      </c>
      <c r="C11" s="3">
        <v>515</v>
      </c>
      <c r="D11" s="3">
        <v>515</v>
      </c>
      <c r="E11" s="3">
        <v>84</v>
      </c>
      <c r="F11" s="3">
        <v>77</v>
      </c>
      <c r="G11" s="3">
        <v>3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20</v>
      </c>
      <c r="N11" s="3">
        <v>5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19</v>
      </c>
      <c r="C12" s="3">
        <f aca="true" t="shared" si="2" ref="C12:P12">C13+C14</f>
        <v>520</v>
      </c>
      <c r="D12" s="3">
        <f t="shared" si="2"/>
        <v>520</v>
      </c>
      <c r="E12" s="3">
        <f t="shared" si="2"/>
        <v>141</v>
      </c>
      <c r="F12" s="3">
        <f t="shared" si="2"/>
        <v>135</v>
      </c>
      <c r="G12" s="3">
        <f t="shared" si="2"/>
        <v>1</v>
      </c>
      <c r="H12" s="3">
        <f t="shared" si="2"/>
        <v>5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48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75</v>
      </c>
      <c r="R12" s="13">
        <v>19</v>
      </c>
    </row>
    <row r="13" spans="1:18" ht="18.75" customHeight="1">
      <c r="A13" s="21"/>
      <c r="B13" s="8" t="s">
        <v>20</v>
      </c>
      <c r="C13" s="3">
        <v>254</v>
      </c>
      <c r="D13" s="3">
        <v>254</v>
      </c>
      <c r="E13" s="3">
        <v>73</v>
      </c>
      <c r="F13" s="3">
        <v>70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36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21</v>
      </c>
      <c r="C14" s="3">
        <v>266</v>
      </c>
      <c r="D14" s="3">
        <v>266</v>
      </c>
      <c r="E14" s="3">
        <v>68</v>
      </c>
      <c r="F14" s="3">
        <v>65</v>
      </c>
      <c r="G14" s="3">
        <v>1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19</v>
      </c>
      <c r="C15" s="3">
        <f aca="true" t="shared" si="3" ref="C15:O15">C16+C17</f>
        <v>70</v>
      </c>
      <c r="D15" s="3">
        <f t="shared" si="3"/>
        <v>70</v>
      </c>
      <c r="E15" s="3">
        <f t="shared" si="3"/>
        <v>62</v>
      </c>
      <c r="F15" s="3">
        <f t="shared" si="3"/>
        <v>60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24</v>
      </c>
      <c r="N15" s="3">
        <f t="shared" si="3"/>
        <v>2</v>
      </c>
      <c r="O15" s="3">
        <f t="shared" si="3"/>
        <v>0</v>
      </c>
      <c r="P15" s="3">
        <v>0</v>
      </c>
      <c r="Q15" s="13">
        <v>24</v>
      </c>
      <c r="R15" s="13">
        <v>11</v>
      </c>
    </row>
    <row r="16" spans="1:18" ht="18.75" customHeight="1">
      <c r="A16" s="21"/>
      <c r="B16" s="8" t="s">
        <v>20</v>
      </c>
      <c r="C16" s="3">
        <v>41</v>
      </c>
      <c r="D16" s="3">
        <v>41</v>
      </c>
      <c r="E16" s="3">
        <v>37</v>
      </c>
      <c r="F16" s="3">
        <v>37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10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21</v>
      </c>
      <c r="C17" s="3">
        <v>29</v>
      </c>
      <c r="D17" s="3">
        <v>29</v>
      </c>
      <c r="E17" s="3">
        <v>25</v>
      </c>
      <c r="F17" s="3">
        <v>23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14</v>
      </c>
      <c r="N17" s="3">
        <v>2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19</v>
      </c>
      <c r="C18" s="3">
        <f aca="true" t="shared" si="4" ref="C18:P18">C19+C20</f>
        <v>411</v>
      </c>
      <c r="D18" s="3">
        <f t="shared" si="4"/>
        <v>411</v>
      </c>
      <c r="E18" s="3">
        <f t="shared" si="4"/>
        <v>160</v>
      </c>
      <c r="F18" s="3">
        <f t="shared" si="4"/>
        <v>158</v>
      </c>
      <c r="G18" s="3">
        <f t="shared" si="4"/>
        <v>2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2</v>
      </c>
      <c r="L18" s="3">
        <v>0</v>
      </c>
      <c r="M18" s="3">
        <f t="shared" si="4"/>
        <v>47</v>
      </c>
      <c r="N18" s="3">
        <f t="shared" si="4"/>
        <v>2</v>
      </c>
      <c r="O18" s="3">
        <f t="shared" si="4"/>
        <v>1</v>
      </c>
      <c r="P18" s="3">
        <f t="shared" si="4"/>
        <v>0</v>
      </c>
      <c r="Q18" s="13">
        <v>74</v>
      </c>
      <c r="R18" s="13">
        <v>22</v>
      </c>
    </row>
    <row r="19" spans="1:18" ht="18.75" customHeight="1">
      <c r="A19" s="21"/>
      <c r="B19" s="8" t="s">
        <v>20</v>
      </c>
      <c r="C19" s="3">
        <v>190</v>
      </c>
      <c r="D19" s="3">
        <v>190</v>
      </c>
      <c r="E19" s="3">
        <v>90</v>
      </c>
      <c r="F19" s="3">
        <v>88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34</v>
      </c>
      <c r="N19" s="3">
        <v>2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21</v>
      </c>
      <c r="C20" s="3">
        <v>221</v>
      </c>
      <c r="D20" s="3">
        <v>221</v>
      </c>
      <c r="E20" s="3">
        <v>70</v>
      </c>
      <c r="F20" s="3">
        <v>70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13</v>
      </c>
      <c r="N20" s="3">
        <v>0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19</v>
      </c>
      <c r="C21" s="3">
        <f>C22+C23</f>
        <v>64</v>
      </c>
      <c r="D21" s="3">
        <f>D22+D23</f>
        <v>64</v>
      </c>
      <c r="E21" s="3">
        <f>E22+E23</f>
        <v>43</v>
      </c>
      <c r="F21" s="3">
        <f aca="true" t="shared" si="5" ref="F21:P21">F22+F23</f>
        <v>42</v>
      </c>
      <c r="G21" s="3"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15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31</v>
      </c>
      <c r="R21" s="13">
        <v>6</v>
      </c>
    </row>
    <row r="22" spans="1:18" ht="18.75" customHeight="1">
      <c r="A22" s="21"/>
      <c r="B22" s="8" t="s">
        <v>20</v>
      </c>
      <c r="C22" s="3">
        <v>23</v>
      </c>
      <c r="D22" s="3">
        <v>23</v>
      </c>
      <c r="E22" s="3">
        <v>24</v>
      </c>
      <c r="F22" s="3">
        <v>23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21</v>
      </c>
      <c r="C23" s="3">
        <v>41</v>
      </c>
      <c r="D23" s="3">
        <v>41</v>
      </c>
      <c r="E23" s="3">
        <v>19</v>
      </c>
      <c r="F23" s="3">
        <v>19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19</v>
      </c>
      <c r="C24" s="3">
        <f>C25+C26</f>
        <v>482</v>
      </c>
      <c r="D24" s="3">
        <f>D25+D26</f>
        <v>482</v>
      </c>
      <c r="E24" s="3">
        <f>E25+E26</f>
        <v>225</v>
      </c>
      <c r="F24" s="3">
        <f aca="true" t="shared" si="6" ref="F24:P24">F25+F26</f>
        <v>217</v>
      </c>
      <c r="G24" s="3">
        <f t="shared" si="6"/>
        <v>6</v>
      </c>
      <c r="H24" s="3">
        <f t="shared" si="6"/>
        <v>2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3</v>
      </c>
      <c r="M24" s="3">
        <f t="shared" si="6"/>
        <v>46</v>
      </c>
      <c r="N24" s="3">
        <f t="shared" si="6"/>
        <v>6</v>
      </c>
      <c r="O24" s="3">
        <f t="shared" si="6"/>
        <v>3</v>
      </c>
      <c r="P24" s="3">
        <f t="shared" si="6"/>
        <v>0</v>
      </c>
      <c r="Q24" s="13">
        <v>84</v>
      </c>
      <c r="R24" s="13">
        <v>18</v>
      </c>
    </row>
    <row r="25" spans="1:18" ht="18.75" customHeight="1">
      <c r="A25" s="21"/>
      <c r="B25" s="8" t="s">
        <v>20</v>
      </c>
      <c r="C25" s="3">
        <v>221</v>
      </c>
      <c r="D25" s="3">
        <v>221</v>
      </c>
      <c r="E25" s="3">
        <v>108</v>
      </c>
      <c r="F25" s="3">
        <v>105</v>
      </c>
      <c r="G25" s="3">
        <v>2</v>
      </c>
      <c r="H25" s="3">
        <v>1</v>
      </c>
      <c r="I25" s="3">
        <v>0</v>
      </c>
      <c r="J25" s="3">
        <v>0</v>
      </c>
      <c r="K25" s="3">
        <v>1</v>
      </c>
      <c r="L25" s="3">
        <v>2</v>
      </c>
      <c r="M25" s="3">
        <v>31</v>
      </c>
      <c r="N25" s="3">
        <v>2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21</v>
      </c>
      <c r="C26" s="3">
        <v>261</v>
      </c>
      <c r="D26" s="3">
        <v>261</v>
      </c>
      <c r="E26" s="3">
        <v>117</v>
      </c>
      <c r="F26" s="3">
        <v>112</v>
      </c>
      <c r="G26" s="3">
        <v>4</v>
      </c>
      <c r="H26" s="3">
        <v>1</v>
      </c>
      <c r="I26" s="3">
        <v>0</v>
      </c>
      <c r="J26" s="3">
        <v>0</v>
      </c>
      <c r="K26" s="3">
        <v>5</v>
      </c>
      <c r="L26" s="3">
        <v>1</v>
      </c>
      <c r="M26" s="3">
        <v>15</v>
      </c>
      <c r="N26" s="3">
        <v>4</v>
      </c>
      <c r="O26" s="3">
        <v>2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19</v>
      </c>
      <c r="C27" s="3">
        <f>C28+C29</f>
        <v>65</v>
      </c>
      <c r="D27" s="3">
        <f>D28+D29</f>
        <v>65</v>
      </c>
      <c r="E27" s="3">
        <f>E28+E29</f>
        <v>62</v>
      </c>
      <c r="F27" s="3">
        <f aca="true" t="shared" si="7" ref="F27:P27">F28+F29</f>
        <v>59</v>
      </c>
      <c r="G27" s="3">
        <f t="shared" si="7"/>
        <v>1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12</v>
      </c>
      <c r="N27" s="3">
        <f t="shared" si="7"/>
        <v>1</v>
      </c>
      <c r="O27" s="3">
        <f t="shared" si="7"/>
        <v>1</v>
      </c>
      <c r="P27" s="3">
        <f t="shared" si="7"/>
        <v>0</v>
      </c>
      <c r="Q27" s="13">
        <v>25</v>
      </c>
      <c r="R27" s="13">
        <v>10</v>
      </c>
    </row>
    <row r="28" spans="1:18" ht="18.75" customHeight="1">
      <c r="A28" s="21"/>
      <c r="B28" s="8" t="s">
        <v>20</v>
      </c>
      <c r="C28" s="3">
        <v>29</v>
      </c>
      <c r="D28" s="3">
        <v>29</v>
      </c>
      <c r="E28" s="3">
        <v>34</v>
      </c>
      <c r="F28" s="3">
        <v>33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0</v>
      </c>
      <c r="O28" s="3">
        <v>1</v>
      </c>
      <c r="P28" s="3">
        <v>0</v>
      </c>
      <c r="Q28" s="14"/>
      <c r="R28" s="14"/>
    </row>
    <row r="29" spans="1:18" ht="19.5" customHeight="1">
      <c r="A29" s="22"/>
      <c r="B29" s="8" t="s">
        <v>21</v>
      </c>
      <c r="C29" s="3">
        <v>36</v>
      </c>
      <c r="D29" s="3">
        <v>36</v>
      </c>
      <c r="E29" s="3">
        <v>28</v>
      </c>
      <c r="F29" s="3">
        <v>26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42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209943</v>
      </c>
      <c r="E6" s="8" t="s">
        <v>7</v>
      </c>
      <c r="F6" s="3">
        <f aca="true" t="shared" si="0" ref="F6:Z6">F7+F8</f>
        <v>710658</v>
      </c>
      <c r="G6" s="3">
        <f t="shared" si="0"/>
        <v>4566</v>
      </c>
      <c r="H6" s="3">
        <f t="shared" si="0"/>
        <v>150</v>
      </c>
      <c r="I6" s="3">
        <f t="shared" si="0"/>
        <v>99</v>
      </c>
      <c r="J6" s="3">
        <f t="shared" si="0"/>
        <v>164</v>
      </c>
      <c r="K6" s="3">
        <f t="shared" si="0"/>
        <v>0</v>
      </c>
      <c r="L6" s="3">
        <f t="shared" si="0"/>
        <v>4</v>
      </c>
      <c r="M6" s="3">
        <f t="shared" si="0"/>
        <v>1934</v>
      </c>
      <c r="N6" s="3">
        <f t="shared" si="0"/>
        <v>2215</v>
      </c>
      <c r="O6" s="3">
        <f t="shared" si="0"/>
        <v>0</v>
      </c>
      <c r="P6" s="3">
        <f t="shared" si="0"/>
        <v>0</v>
      </c>
      <c r="Q6" s="3">
        <f t="shared" si="0"/>
        <v>4773</v>
      </c>
      <c r="R6" s="3">
        <f t="shared" si="0"/>
        <v>200</v>
      </c>
      <c r="S6" s="3">
        <f t="shared" si="0"/>
        <v>134</v>
      </c>
      <c r="T6" s="3">
        <f t="shared" si="0"/>
        <v>134</v>
      </c>
      <c r="U6" s="3">
        <f t="shared" si="0"/>
        <v>3</v>
      </c>
      <c r="V6" s="3">
        <f t="shared" si="0"/>
        <v>0</v>
      </c>
      <c r="W6" s="3">
        <f t="shared" si="0"/>
        <v>2012</v>
      </c>
      <c r="X6" s="3">
        <f t="shared" si="0"/>
        <v>2290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8</v>
      </c>
      <c r="F7" s="3">
        <v>360929</v>
      </c>
      <c r="G7" s="3">
        <v>2000</v>
      </c>
      <c r="H7" s="4">
        <v>81</v>
      </c>
      <c r="I7" s="4">
        <v>43</v>
      </c>
      <c r="J7" s="4">
        <v>81</v>
      </c>
      <c r="K7" s="4">
        <v>0</v>
      </c>
      <c r="L7" s="4">
        <v>1</v>
      </c>
      <c r="M7" s="4">
        <v>819</v>
      </c>
      <c r="N7" s="4">
        <v>975</v>
      </c>
      <c r="O7" s="4">
        <v>0</v>
      </c>
      <c r="P7" s="4">
        <v>0</v>
      </c>
      <c r="Q7" s="4">
        <v>2135</v>
      </c>
      <c r="R7" s="4">
        <v>90</v>
      </c>
      <c r="S7" s="4">
        <v>54</v>
      </c>
      <c r="T7" s="4">
        <v>63</v>
      </c>
      <c r="U7" s="4">
        <v>2</v>
      </c>
      <c r="V7" s="4">
        <v>0</v>
      </c>
      <c r="W7" s="4">
        <v>910</v>
      </c>
      <c r="X7" s="4">
        <v>1016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9</v>
      </c>
      <c r="F8" s="3">
        <v>349729</v>
      </c>
      <c r="G8" s="3">
        <v>2566</v>
      </c>
      <c r="H8" s="4">
        <v>69</v>
      </c>
      <c r="I8" s="4">
        <v>56</v>
      </c>
      <c r="J8" s="4">
        <v>83</v>
      </c>
      <c r="K8" s="4">
        <v>0</v>
      </c>
      <c r="L8" s="4">
        <v>3</v>
      </c>
      <c r="M8" s="4">
        <v>1115</v>
      </c>
      <c r="N8" s="4">
        <v>1240</v>
      </c>
      <c r="O8" s="4">
        <v>0</v>
      </c>
      <c r="P8" s="4">
        <v>0</v>
      </c>
      <c r="Q8" s="4">
        <v>2638</v>
      </c>
      <c r="R8" s="4">
        <v>110</v>
      </c>
      <c r="S8" s="4">
        <v>80</v>
      </c>
      <c r="T8" s="4">
        <v>71</v>
      </c>
      <c r="U8" s="4">
        <v>1</v>
      </c>
      <c r="V8" s="4">
        <v>0</v>
      </c>
      <c r="W8" s="4">
        <v>1102</v>
      </c>
      <c r="X8" s="4">
        <v>1274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53054</v>
      </c>
      <c r="E9" s="8" t="s">
        <v>7</v>
      </c>
      <c r="F9" s="3">
        <f aca="true" t="shared" si="1" ref="F9:Z9">F10+F11</f>
        <v>169489</v>
      </c>
      <c r="G9" s="3">
        <f t="shared" si="1"/>
        <v>1257</v>
      </c>
      <c r="H9" s="3">
        <f t="shared" si="1"/>
        <v>24</v>
      </c>
      <c r="I9" s="3">
        <f t="shared" si="1"/>
        <v>30</v>
      </c>
      <c r="J9" s="3">
        <f t="shared" si="1"/>
        <v>60</v>
      </c>
      <c r="K9" s="3">
        <f t="shared" si="1"/>
        <v>0</v>
      </c>
      <c r="L9" s="3">
        <f t="shared" si="1"/>
        <v>0</v>
      </c>
      <c r="M9" s="3">
        <f t="shared" si="1"/>
        <v>739</v>
      </c>
      <c r="N9" s="3">
        <f t="shared" si="1"/>
        <v>454</v>
      </c>
      <c r="O9" s="3">
        <f t="shared" si="1"/>
        <v>0</v>
      </c>
      <c r="P9" s="3">
        <f t="shared" si="1"/>
        <v>0</v>
      </c>
      <c r="Q9" s="3">
        <f t="shared" si="1"/>
        <v>1244</v>
      </c>
      <c r="R9" s="3">
        <f t="shared" si="1"/>
        <v>25</v>
      </c>
      <c r="S9" s="3">
        <f t="shared" si="1"/>
        <v>29</v>
      </c>
      <c r="T9" s="3">
        <f t="shared" si="1"/>
        <v>47</v>
      </c>
      <c r="U9" s="3">
        <f t="shared" si="1"/>
        <v>3</v>
      </c>
      <c r="V9" s="3">
        <f t="shared" si="1"/>
        <v>0</v>
      </c>
      <c r="W9" s="3">
        <f t="shared" si="1"/>
        <v>717</v>
      </c>
      <c r="X9" s="3">
        <f t="shared" si="1"/>
        <v>423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8</v>
      </c>
      <c r="F10" s="3">
        <v>85257</v>
      </c>
      <c r="G10" s="3">
        <v>530</v>
      </c>
      <c r="H10" s="3">
        <v>11</v>
      </c>
      <c r="I10" s="3">
        <v>10</v>
      </c>
      <c r="J10" s="3">
        <v>31</v>
      </c>
      <c r="K10" s="3">
        <v>0</v>
      </c>
      <c r="L10" s="3">
        <v>0</v>
      </c>
      <c r="M10" s="3">
        <v>301</v>
      </c>
      <c r="N10" s="3">
        <v>177</v>
      </c>
      <c r="O10" s="3">
        <v>0</v>
      </c>
      <c r="P10" s="3">
        <v>0</v>
      </c>
      <c r="Q10" s="3">
        <v>563</v>
      </c>
      <c r="R10" s="3">
        <v>11</v>
      </c>
      <c r="S10" s="3">
        <v>13</v>
      </c>
      <c r="T10" s="3">
        <v>21</v>
      </c>
      <c r="U10" s="3">
        <v>2</v>
      </c>
      <c r="V10" s="3">
        <v>0</v>
      </c>
      <c r="W10" s="3">
        <v>322</v>
      </c>
      <c r="X10" s="3">
        <v>194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9</v>
      </c>
      <c r="F11" s="3">
        <v>84232</v>
      </c>
      <c r="G11" s="3">
        <v>727</v>
      </c>
      <c r="H11" s="3">
        <v>13</v>
      </c>
      <c r="I11" s="3">
        <v>20</v>
      </c>
      <c r="J11" s="3">
        <v>29</v>
      </c>
      <c r="K11" s="3">
        <v>0</v>
      </c>
      <c r="L11" s="3">
        <v>0</v>
      </c>
      <c r="M11" s="3">
        <v>438</v>
      </c>
      <c r="N11" s="3">
        <v>277</v>
      </c>
      <c r="O11" s="3">
        <v>0</v>
      </c>
      <c r="P11" s="3">
        <v>0</v>
      </c>
      <c r="Q11" s="3">
        <v>681</v>
      </c>
      <c r="R11" s="3">
        <v>14</v>
      </c>
      <c r="S11" s="3">
        <v>16</v>
      </c>
      <c r="T11" s="3">
        <v>26</v>
      </c>
      <c r="U11" s="3">
        <v>1</v>
      </c>
      <c r="V11" s="3">
        <v>0</v>
      </c>
      <c r="W11" s="3">
        <v>395</v>
      </c>
      <c r="X11" s="3">
        <v>229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40116</v>
      </c>
      <c r="E12" s="8" t="s">
        <v>7</v>
      </c>
      <c r="F12" s="3">
        <f aca="true" t="shared" si="2" ref="F12:Z12">F13+F14</f>
        <v>137760</v>
      </c>
      <c r="G12" s="3">
        <f t="shared" si="2"/>
        <v>662</v>
      </c>
      <c r="H12" s="3">
        <f t="shared" si="2"/>
        <v>37</v>
      </c>
      <c r="I12" s="3">
        <f t="shared" si="2"/>
        <v>11</v>
      </c>
      <c r="J12" s="3">
        <f t="shared" si="2"/>
        <v>23</v>
      </c>
      <c r="K12" s="3">
        <f t="shared" si="2"/>
        <v>0</v>
      </c>
      <c r="L12" s="3">
        <f t="shared" si="2"/>
        <v>0</v>
      </c>
      <c r="M12" s="3">
        <f t="shared" si="2"/>
        <v>289</v>
      </c>
      <c r="N12" s="3">
        <f t="shared" si="2"/>
        <v>302</v>
      </c>
      <c r="O12" s="3">
        <f t="shared" si="2"/>
        <v>0</v>
      </c>
      <c r="P12" s="3">
        <f t="shared" si="2"/>
        <v>0</v>
      </c>
      <c r="Q12" s="3">
        <f t="shared" si="2"/>
        <v>780</v>
      </c>
      <c r="R12" s="3">
        <f t="shared" si="2"/>
        <v>47</v>
      </c>
      <c r="S12" s="3">
        <f t="shared" si="2"/>
        <v>25</v>
      </c>
      <c r="T12" s="3">
        <f t="shared" si="2"/>
        <v>15</v>
      </c>
      <c r="U12" s="3">
        <f t="shared" si="2"/>
        <v>0</v>
      </c>
      <c r="V12" s="3">
        <f t="shared" si="2"/>
        <v>0</v>
      </c>
      <c r="W12" s="3">
        <f t="shared" si="2"/>
        <v>291</v>
      </c>
      <c r="X12" s="3">
        <f t="shared" si="2"/>
        <v>402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8</v>
      </c>
      <c r="F13" s="3">
        <v>70688</v>
      </c>
      <c r="G13" s="3">
        <v>310</v>
      </c>
      <c r="H13" s="3">
        <v>17</v>
      </c>
      <c r="I13" s="3">
        <v>9</v>
      </c>
      <c r="J13" s="3">
        <v>13</v>
      </c>
      <c r="K13" s="3">
        <v>0</v>
      </c>
      <c r="L13" s="3">
        <v>0</v>
      </c>
      <c r="M13" s="3">
        <v>127</v>
      </c>
      <c r="N13" s="3">
        <v>144</v>
      </c>
      <c r="O13" s="3">
        <v>0</v>
      </c>
      <c r="P13" s="3">
        <v>0</v>
      </c>
      <c r="Q13" s="3">
        <v>353</v>
      </c>
      <c r="R13" s="3">
        <v>19</v>
      </c>
      <c r="S13" s="3">
        <v>8</v>
      </c>
      <c r="T13" s="3">
        <v>11</v>
      </c>
      <c r="U13" s="3">
        <v>0</v>
      </c>
      <c r="V13" s="3">
        <v>0</v>
      </c>
      <c r="W13" s="3">
        <v>140</v>
      </c>
      <c r="X13" s="3">
        <v>175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9</v>
      </c>
      <c r="F14" s="3">
        <v>67072</v>
      </c>
      <c r="G14" s="3">
        <v>352</v>
      </c>
      <c r="H14" s="3">
        <v>20</v>
      </c>
      <c r="I14" s="3">
        <v>2</v>
      </c>
      <c r="J14" s="3">
        <v>10</v>
      </c>
      <c r="K14" s="3">
        <v>0</v>
      </c>
      <c r="L14" s="3">
        <v>0</v>
      </c>
      <c r="M14" s="3">
        <v>162</v>
      </c>
      <c r="N14" s="3">
        <v>158</v>
      </c>
      <c r="O14" s="3">
        <v>0</v>
      </c>
      <c r="P14" s="3">
        <v>0</v>
      </c>
      <c r="Q14" s="3">
        <v>427</v>
      </c>
      <c r="R14" s="3">
        <v>28</v>
      </c>
      <c r="S14" s="3">
        <v>17</v>
      </c>
      <c r="T14" s="3">
        <v>4</v>
      </c>
      <c r="U14" s="3">
        <v>0</v>
      </c>
      <c r="V14" s="3">
        <v>0</v>
      </c>
      <c r="W14" s="3">
        <v>151</v>
      </c>
      <c r="X14" s="3">
        <v>227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13982</v>
      </c>
      <c r="E15" s="8" t="s">
        <v>7</v>
      </c>
      <c r="F15" s="3">
        <f aca="true" t="shared" si="3" ref="F15:Z15">F16+F17</f>
        <v>46445</v>
      </c>
      <c r="G15" s="3">
        <f t="shared" si="3"/>
        <v>308</v>
      </c>
      <c r="H15" s="3">
        <f t="shared" si="3"/>
        <v>12</v>
      </c>
      <c r="I15" s="3">
        <f t="shared" si="3"/>
        <v>6</v>
      </c>
      <c r="J15" s="3">
        <f t="shared" si="3"/>
        <v>8</v>
      </c>
      <c r="K15" s="3">
        <f t="shared" si="3"/>
        <v>0</v>
      </c>
      <c r="L15" s="3">
        <f t="shared" si="3"/>
        <v>3</v>
      </c>
      <c r="M15" s="3">
        <f t="shared" si="3"/>
        <v>78</v>
      </c>
      <c r="N15" s="3">
        <f t="shared" si="3"/>
        <v>201</v>
      </c>
      <c r="O15" s="3">
        <f t="shared" si="3"/>
        <v>0</v>
      </c>
      <c r="P15" s="3">
        <f t="shared" si="3"/>
        <v>0</v>
      </c>
      <c r="Q15" s="3">
        <f t="shared" si="3"/>
        <v>473</v>
      </c>
      <c r="R15" s="3">
        <f t="shared" si="3"/>
        <v>18</v>
      </c>
      <c r="S15" s="3">
        <f t="shared" si="3"/>
        <v>13</v>
      </c>
      <c r="T15" s="3">
        <f t="shared" si="3"/>
        <v>14</v>
      </c>
      <c r="U15" s="3">
        <f t="shared" si="3"/>
        <v>0</v>
      </c>
      <c r="V15" s="3">
        <f t="shared" si="3"/>
        <v>0</v>
      </c>
      <c r="W15" s="3">
        <f t="shared" si="3"/>
        <v>80</v>
      </c>
      <c r="X15" s="3">
        <f t="shared" si="3"/>
        <v>348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8</v>
      </c>
      <c r="F16" s="3">
        <v>23683</v>
      </c>
      <c r="G16" s="3">
        <v>130</v>
      </c>
      <c r="H16" s="3">
        <v>6</v>
      </c>
      <c r="I16" s="3">
        <v>4</v>
      </c>
      <c r="J16" s="3">
        <v>3</v>
      </c>
      <c r="K16" s="3">
        <v>0</v>
      </c>
      <c r="L16" s="3">
        <v>1</v>
      </c>
      <c r="M16" s="3">
        <v>33</v>
      </c>
      <c r="N16" s="3">
        <v>83</v>
      </c>
      <c r="O16" s="3">
        <v>0</v>
      </c>
      <c r="P16" s="3">
        <v>0</v>
      </c>
      <c r="Q16" s="3">
        <v>224</v>
      </c>
      <c r="R16" s="3">
        <v>8</v>
      </c>
      <c r="S16" s="3">
        <v>8</v>
      </c>
      <c r="T16" s="3">
        <v>9</v>
      </c>
      <c r="U16" s="3">
        <v>0</v>
      </c>
      <c r="V16" s="3">
        <v>0</v>
      </c>
      <c r="W16" s="3">
        <v>37</v>
      </c>
      <c r="X16" s="3">
        <v>162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9</v>
      </c>
      <c r="F17" s="3">
        <v>22762</v>
      </c>
      <c r="G17" s="3">
        <v>178</v>
      </c>
      <c r="H17" s="3">
        <v>6</v>
      </c>
      <c r="I17" s="3">
        <v>2</v>
      </c>
      <c r="J17" s="3">
        <v>5</v>
      </c>
      <c r="K17" s="3">
        <v>0</v>
      </c>
      <c r="L17" s="3">
        <v>2</v>
      </c>
      <c r="M17" s="3">
        <v>45</v>
      </c>
      <c r="N17" s="3">
        <v>118</v>
      </c>
      <c r="O17" s="3">
        <v>0</v>
      </c>
      <c r="P17" s="3">
        <v>0</v>
      </c>
      <c r="Q17" s="3">
        <v>249</v>
      </c>
      <c r="R17" s="3">
        <v>10</v>
      </c>
      <c r="S17" s="3">
        <v>5</v>
      </c>
      <c r="T17" s="3">
        <v>5</v>
      </c>
      <c r="U17" s="3">
        <v>0</v>
      </c>
      <c r="V17" s="3">
        <v>0</v>
      </c>
      <c r="W17" s="3">
        <v>43</v>
      </c>
      <c r="X17" s="3">
        <v>186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36582</v>
      </c>
      <c r="E18" s="8" t="s">
        <v>7</v>
      </c>
      <c r="F18" s="3">
        <f aca="true" t="shared" si="4" ref="F18:Z18">F19+F20</f>
        <v>120874</v>
      </c>
      <c r="G18" s="3">
        <f t="shared" si="4"/>
        <v>820</v>
      </c>
      <c r="H18" s="3">
        <f t="shared" si="4"/>
        <v>28</v>
      </c>
      <c r="I18" s="3">
        <f t="shared" si="4"/>
        <v>21</v>
      </c>
      <c r="J18" s="3">
        <f t="shared" si="4"/>
        <v>24</v>
      </c>
      <c r="K18" s="3">
        <f t="shared" si="4"/>
        <v>0</v>
      </c>
      <c r="L18" s="3">
        <f t="shared" si="4"/>
        <v>0</v>
      </c>
      <c r="M18" s="3">
        <f t="shared" si="4"/>
        <v>314</v>
      </c>
      <c r="N18" s="3">
        <f t="shared" si="4"/>
        <v>433</v>
      </c>
      <c r="O18" s="3">
        <f t="shared" si="4"/>
        <v>0</v>
      </c>
      <c r="P18" s="3">
        <f t="shared" si="4"/>
        <v>0</v>
      </c>
      <c r="Q18" s="3">
        <f t="shared" si="4"/>
        <v>897</v>
      </c>
      <c r="R18" s="3">
        <f t="shared" si="4"/>
        <v>40</v>
      </c>
      <c r="S18" s="3">
        <f t="shared" si="4"/>
        <v>30</v>
      </c>
      <c r="T18" s="3">
        <f t="shared" si="4"/>
        <v>22</v>
      </c>
      <c r="U18" s="3">
        <f t="shared" si="4"/>
        <v>0</v>
      </c>
      <c r="V18" s="3">
        <f t="shared" si="4"/>
        <v>0</v>
      </c>
      <c r="W18" s="3">
        <f t="shared" si="4"/>
        <v>339</v>
      </c>
      <c r="X18" s="3">
        <f t="shared" si="4"/>
        <v>466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8</v>
      </c>
      <c r="F19" s="3">
        <v>61625</v>
      </c>
      <c r="G19" s="3">
        <v>354</v>
      </c>
      <c r="H19" s="3">
        <v>17</v>
      </c>
      <c r="I19" s="3">
        <v>7</v>
      </c>
      <c r="J19" s="3">
        <v>8</v>
      </c>
      <c r="K19" s="3">
        <v>0</v>
      </c>
      <c r="L19" s="3">
        <v>0</v>
      </c>
      <c r="M19" s="3">
        <v>139</v>
      </c>
      <c r="N19" s="3">
        <v>183</v>
      </c>
      <c r="O19" s="3">
        <v>0</v>
      </c>
      <c r="P19" s="3">
        <v>0</v>
      </c>
      <c r="Q19" s="3">
        <v>405</v>
      </c>
      <c r="R19" s="3">
        <v>17</v>
      </c>
      <c r="S19" s="3">
        <v>12</v>
      </c>
      <c r="T19" s="3">
        <v>11</v>
      </c>
      <c r="U19" s="3">
        <v>0</v>
      </c>
      <c r="V19" s="3">
        <v>0</v>
      </c>
      <c r="W19" s="3">
        <v>162</v>
      </c>
      <c r="X19" s="3">
        <v>203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9</v>
      </c>
      <c r="F20" s="3">
        <v>59249</v>
      </c>
      <c r="G20" s="3">
        <v>466</v>
      </c>
      <c r="H20" s="3">
        <v>11</v>
      </c>
      <c r="I20" s="3">
        <v>14</v>
      </c>
      <c r="J20" s="3">
        <v>16</v>
      </c>
      <c r="K20" s="3">
        <v>0</v>
      </c>
      <c r="L20" s="3">
        <v>0</v>
      </c>
      <c r="M20" s="3">
        <v>175</v>
      </c>
      <c r="N20" s="3">
        <v>250</v>
      </c>
      <c r="O20" s="3">
        <v>0</v>
      </c>
      <c r="P20" s="3">
        <v>0</v>
      </c>
      <c r="Q20" s="3">
        <v>492</v>
      </c>
      <c r="R20" s="3">
        <v>23</v>
      </c>
      <c r="S20" s="3">
        <v>18</v>
      </c>
      <c r="T20" s="3">
        <v>11</v>
      </c>
      <c r="U20" s="3">
        <v>0</v>
      </c>
      <c r="V20" s="3">
        <v>0</v>
      </c>
      <c r="W20" s="3">
        <v>177</v>
      </c>
      <c r="X20" s="3">
        <v>263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16167</v>
      </c>
      <c r="E21" s="8" t="s">
        <v>7</v>
      </c>
      <c r="F21" s="3">
        <f aca="true" t="shared" si="5" ref="F21:Z21">F22+F23</f>
        <v>51255</v>
      </c>
      <c r="G21" s="3">
        <f t="shared" si="5"/>
        <v>409</v>
      </c>
      <c r="H21" s="3">
        <f t="shared" si="5"/>
        <v>32</v>
      </c>
      <c r="I21" s="3">
        <f t="shared" si="5"/>
        <v>12</v>
      </c>
      <c r="J21" s="3">
        <f t="shared" si="5"/>
        <v>10</v>
      </c>
      <c r="K21" s="3">
        <f t="shared" si="5"/>
        <v>0</v>
      </c>
      <c r="L21" s="3">
        <f t="shared" si="5"/>
        <v>0</v>
      </c>
      <c r="M21" s="3">
        <f t="shared" si="5"/>
        <v>97</v>
      </c>
      <c r="N21" s="3">
        <f t="shared" si="5"/>
        <v>258</v>
      </c>
      <c r="O21" s="3">
        <f t="shared" si="5"/>
        <v>0</v>
      </c>
      <c r="P21" s="3">
        <f t="shared" si="5"/>
        <v>0</v>
      </c>
      <c r="Q21" s="3">
        <f t="shared" si="5"/>
        <v>542</v>
      </c>
      <c r="R21" s="3">
        <f t="shared" si="5"/>
        <v>43</v>
      </c>
      <c r="S21" s="3">
        <f t="shared" si="5"/>
        <v>21</v>
      </c>
      <c r="T21" s="3">
        <f t="shared" si="5"/>
        <v>15</v>
      </c>
      <c r="U21" s="3">
        <f t="shared" si="5"/>
        <v>0</v>
      </c>
      <c r="V21" s="3">
        <f t="shared" si="5"/>
        <v>0</v>
      </c>
      <c r="W21" s="3">
        <f t="shared" si="5"/>
        <v>142</v>
      </c>
      <c r="X21" s="3">
        <f t="shared" si="5"/>
        <v>321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8</v>
      </c>
      <c r="F22" s="3">
        <v>24623</v>
      </c>
      <c r="G22" s="3">
        <v>174</v>
      </c>
      <c r="H22" s="3">
        <v>20</v>
      </c>
      <c r="I22" s="3">
        <v>6</v>
      </c>
      <c r="J22" s="3">
        <v>5</v>
      </c>
      <c r="K22" s="3">
        <v>0</v>
      </c>
      <c r="L22" s="3">
        <v>0</v>
      </c>
      <c r="M22" s="3">
        <v>40</v>
      </c>
      <c r="N22" s="3">
        <v>103</v>
      </c>
      <c r="O22" s="3">
        <v>0</v>
      </c>
      <c r="P22" s="3">
        <v>0</v>
      </c>
      <c r="Q22" s="3">
        <v>227</v>
      </c>
      <c r="R22" s="3">
        <v>21</v>
      </c>
      <c r="S22" s="3">
        <v>9</v>
      </c>
      <c r="T22" s="3">
        <v>4</v>
      </c>
      <c r="U22" s="3">
        <v>0</v>
      </c>
      <c r="V22" s="3">
        <v>0</v>
      </c>
      <c r="W22" s="3">
        <v>59</v>
      </c>
      <c r="X22" s="3">
        <v>134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9</v>
      </c>
      <c r="F23" s="3">
        <v>26632</v>
      </c>
      <c r="G23" s="3">
        <v>235</v>
      </c>
      <c r="H23" s="3">
        <v>12</v>
      </c>
      <c r="I23" s="3">
        <v>6</v>
      </c>
      <c r="J23" s="3">
        <v>5</v>
      </c>
      <c r="K23" s="3">
        <v>0</v>
      </c>
      <c r="L23" s="3">
        <v>0</v>
      </c>
      <c r="M23" s="3">
        <v>57</v>
      </c>
      <c r="N23" s="3">
        <v>155</v>
      </c>
      <c r="O23" s="3">
        <v>0</v>
      </c>
      <c r="P23" s="3">
        <v>0</v>
      </c>
      <c r="Q23" s="3">
        <v>315</v>
      </c>
      <c r="R23" s="3">
        <v>22</v>
      </c>
      <c r="S23" s="3">
        <v>12</v>
      </c>
      <c r="T23" s="3">
        <v>11</v>
      </c>
      <c r="U23" s="3">
        <v>0</v>
      </c>
      <c r="V23" s="3">
        <v>0</v>
      </c>
      <c r="W23" s="3">
        <v>83</v>
      </c>
      <c r="X23" s="3">
        <v>187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38773</v>
      </c>
      <c r="E24" s="8" t="s">
        <v>7</v>
      </c>
      <c r="F24" s="3">
        <f aca="true" t="shared" si="6" ref="F24:Z24">F25+F26</f>
        <v>151177</v>
      </c>
      <c r="G24" s="3">
        <f t="shared" si="6"/>
        <v>679</v>
      </c>
      <c r="H24" s="3">
        <f t="shared" si="6"/>
        <v>9</v>
      </c>
      <c r="I24" s="3">
        <f t="shared" si="6"/>
        <v>15</v>
      </c>
      <c r="J24" s="3">
        <f t="shared" si="6"/>
        <v>32</v>
      </c>
      <c r="K24" s="3">
        <f t="shared" si="6"/>
        <v>0</v>
      </c>
      <c r="L24" s="3">
        <f t="shared" si="6"/>
        <v>1</v>
      </c>
      <c r="M24" s="3">
        <f t="shared" si="6"/>
        <v>299</v>
      </c>
      <c r="N24" s="3">
        <f t="shared" si="6"/>
        <v>323</v>
      </c>
      <c r="O24" s="3">
        <f t="shared" si="6"/>
        <v>0</v>
      </c>
      <c r="P24" s="3">
        <f t="shared" si="6"/>
        <v>0</v>
      </c>
      <c r="Q24" s="3">
        <f t="shared" si="6"/>
        <v>589</v>
      </c>
      <c r="R24" s="3">
        <f t="shared" si="6"/>
        <v>18</v>
      </c>
      <c r="S24" s="3">
        <f t="shared" si="6"/>
        <v>8</v>
      </c>
      <c r="T24" s="3">
        <f t="shared" si="6"/>
        <v>15</v>
      </c>
      <c r="U24" s="3">
        <f t="shared" si="6"/>
        <v>0</v>
      </c>
      <c r="V24" s="3">
        <f t="shared" si="6"/>
        <v>0</v>
      </c>
      <c r="W24" s="3">
        <f t="shared" si="6"/>
        <v>337</v>
      </c>
      <c r="X24" s="3">
        <f t="shared" si="6"/>
        <v>211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8</v>
      </c>
      <c r="F25" s="3">
        <v>78192</v>
      </c>
      <c r="G25" s="3">
        <v>314</v>
      </c>
      <c r="H25" s="3">
        <v>7</v>
      </c>
      <c r="I25" s="3">
        <v>5</v>
      </c>
      <c r="J25" s="3">
        <v>18</v>
      </c>
      <c r="K25" s="3">
        <v>0</v>
      </c>
      <c r="L25" s="3">
        <v>0</v>
      </c>
      <c r="M25" s="3">
        <v>129</v>
      </c>
      <c r="N25" s="3">
        <v>155</v>
      </c>
      <c r="O25" s="3">
        <v>0</v>
      </c>
      <c r="P25" s="3">
        <v>0</v>
      </c>
      <c r="Q25" s="3">
        <v>253</v>
      </c>
      <c r="R25" s="3">
        <v>10</v>
      </c>
      <c r="S25" s="3">
        <v>2</v>
      </c>
      <c r="T25" s="3">
        <v>5</v>
      </c>
      <c r="U25" s="3">
        <v>0</v>
      </c>
      <c r="V25" s="3">
        <v>0</v>
      </c>
      <c r="W25" s="3">
        <v>148</v>
      </c>
      <c r="X25" s="3">
        <v>88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9</v>
      </c>
      <c r="F26" s="3">
        <v>72985</v>
      </c>
      <c r="G26" s="3">
        <v>365</v>
      </c>
      <c r="H26" s="3">
        <v>2</v>
      </c>
      <c r="I26" s="3">
        <v>10</v>
      </c>
      <c r="J26" s="3">
        <v>14</v>
      </c>
      <c r="K26" s="3">
        <v>0</v>
      </c>
      <c r="L26" s="3">
        <v>1</v>
      </c>
      <c r="M26" s="3">
        <v>170</v>
      </c>
      <c r="N26" s="3">
        <v>168</v>
      </c>
      <c r="O26" s="3">
        <v>0</v>
      </c>
      <c r="P26" s="3">
        <v>0</v>
      </c>
      <c r="Q26" s="3">
        <v>336</v>
      </c>
      <c r="R26" s="3">
        <v>8</v>
      </c>
      <c r="S26" s="3">
        <v>6</v>
      </c>
      <c r="T26" s="3">
        <v>10</v>
      </c>
      <c r="U26" s="3">
        <v>0</v>
      </c>
      <c r="V26" s="3">
        <v>0</v>
      </c>
      <c r="W26" s="3">
        <v>189</v>
      </c>
      <c r="X26" s="3">
        <v>123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11269</v>
      </c>
      <c r="E27" s="8" t="s">
        <v>7</v>
      </c>
      <c r="F27" s="3">
        <f aca="true" t="shared" si="7" ref="F27:Z27">F28+F29</f>
        <v>33658</v>
      </c>
      <c r="G27" s="3">
        <f t="shared" si="7"/>
        <v>431</v>
      </c>
      <c r="H27" s="3">
        <f t="shared" si="7"/>
        <v>8</v>
      </c>
      <c r="I27" s="3">
        <f t="shared" si="7"/>
        <v>4</v>
      </c>
      <c r="J27" s="3">
        <f t="shared" si="7"/>
        <v>7</v>
      </c>
      <c r="K27" s="3">
        <f t="shared" si="7"/>
        <v>0</v>
      </c>
      <c r="L27" s="3">
        <f t="shared" si="7"/>
        <v>0</v>
      </c>
      <c r="M27" s="3">
        <f t="shared" si="7"/>
        <v>118</v>
      </c>
      <c r="N27" s="3">
        <f t="shared" si="7"/>
        <v>294</v>
      </c>
      <c r="O27" s="3">
        <f t="shared" si="7"/>
        <v>0</v>
      </c>
      <c r="P27" s="3">
        <f t="shared" si="7"/>
        <v>0</v>
      </c>
      <c r="Q27" s="3">
        <f t="shared" si="7"/>
        <v>248</v>
      </c>
      <c r="R27" s="3">
        <f t="shared" si="7"/>
        <v>9</v>
      </c>
      <c r="S27" s="3">
        <f t="shared" si="7"/>
        <v>8</v>
      </c>
      <c r="T27" s="3">
        <f t="shared" si="7"/>
        <v>6</v>
      </c>
      <c r="U27" s="3">
        <f t="shared" si="7"/>
        <v>0</v>
      </c>
      <c r="V27" s="3">
        <f t="shared" si="7"/>
        <v>0</v>
      </c>
      <c r="W27" s="3">
        <f t="shared" si="7"/>
        <v>106</v>
      </c>
      <c r="X27" s="3">
        <f t="shared" si="7"/>
        <v>119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8</v>
      </c>
      <c r="F28" s="3">
        <v>16861</v>
      </c>
      <c r="G28" s="3">
        <v>188</v>
      </c>
      <c r="H28" s="3">
        <v>3</v>
      </c>
      <c r="I28" s="3">
        <v>2</v>
      </c>
      <c r="J28" s="3">
        <v>3</v>
      </c>
      <c r="K28" s="3">
        <v>0</v>
      </c>
      <c r="L28" s="3">
        <v>0</v>
      </c>
      <c r="M28" s="3">
        <v>50</v>
      </c>
      <c r="N28" s="3">
        <v>130</v>
      </c>
      <c r="O28" s="3">
        <v>0</v>
      </c>
      <c r="P28" s="3">
        <v>0</v>
      </c>
      <c r="Q28" s="3">
        <v>110</v>
      </c>
      <c r="R28" s="3">
        <v>4</v>
      </c>
      <c r="S28" s="3">
        <v>2</v>
      </c>
      <c r="T28" s="3">
        <v>2</v>
      </c>
      <c r="U28" s="3">
        <v>0</v>
      </c>
      <c r="V28" s="3">
        <v>0</v>
      </c>
      <c r="W28" s="3">
        <v>42</v>
      </c>
      <c r="X28" s="3">
        <v>60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9</v>
      </c>
      <c r="F29" s="3">
        <v>16797</v>
      </c>
      <c r="G29" s="3">
        <v>243</v>
      </c>
      <c r="H29" s="3">
        <v>5</v>
      </c>
      <c r="I29" s="3">
        <v>2</v>
      </c>
      <c r="J29" s="3">
        <v>4</v>
      </c>
      <c r="K29" s="3">
        <v>0</v>
      </c>
      <c r="L29" s="3">
        <v>0</v>
      </c>
      <c r="M29" s="3">
        <v>68</v>
      </c>
      <c r="N29" s="3">
        <v>164</v>
      </c>
      <c r="O29" s="3">
        <v>0</v>
      </c>
      <c r="P29" s="3">
        <v>0</v>
      </c>
      <c r="Q29" s="3">
        <v>138</v>
      </c>
      <c r="R29" s="3">
        <v>5</v>
      </c>
      <c r="S29" s="3">
        <v>6</v>
      </c>
      <c r="T29" s="3">
        <v>4</v>
      </c>
      <c r="U29" s="3">
        <v>0</v>
      </c>
      <c r="V29" s="3">
        <v>0</v>
      </c>
      <c r="W29" s="3">
        <v>64</v>
      </c>
      <c r="X29" s="3">
        <v>59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6" sqref="A6: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63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7</v>
      </c>
      <c r="C6" s="3">
        <f aca="true" t="shared" si="0" ref="C6:P6">C7+C8</f>
        <v>2249</v>
      </c>
      <c r="D6" s="3">
        <f t="shared" si="0"/>
        <v>2249</v>
      </c>
      <c r="E6" s="3">
        <f t="shared" si="0"/>
        <v>807</v>
      </c>
      <c r="F6" s="3">
        <f t="shared" si="0"/>
        <v>773</v>
      </c>
      <c r="G6" s="3">
        <f t="shared" si="0"/>
        <v>16</v>
      </c>
      <c r="H6" s="3">
        <f t="shared" si="0"/>
        <v>18</v>
      </c>
      <c r="I6" s="3">
        <f t="shared" si="0"/>
        <v>0</v>
      </c>
      <c r="J6" s="3">
        <f t="shared" si="0"/>
        <v>1</v>
      </c>
      <c r="K6" s="3">
        <f t="shared" si="0"/>
        <v>12</v>
      </c>
      <c r="L6" s="3">
        <f t="shared" si="0"/>
        <v>0</v>
      </c>
      <c r="M6" s="3">
        <f t="shared" si="0"/>
        <v>283</v>
      </c>
      <c r="N6" s="3">
        <f t="shared" si="0"/>
        <v>17</v>
      </c>
      <c r="O6" s="3">
        <f t="shared" si="0"/>
        <v>8</v>
      </c>
      <c r="P6" s="3">
        <f t="shared" si="0"/>
        <v>2</v>
      </c>
      <c r="Q6" s="13">
        <f>Q9+Q12+Q15+Q18+Q21+Q24+Q27</f>
        <v>469</v>
      </c>
      <c r="R6" s="13">
        <f>R9+R12+R15+R18+R21+R24+R27</f>
        <v>100</v>
      </c>
    </row>
    <row r="7" spans="1:18" ht="18.75" customHeight="1">
      <c r="A7" s="21"/>
      <c r="B7" s="8" t="s">
        <v>8</v>
      </c>
      <c r="C7" s="3">
        <v>1103</v>
      </c>
      <c r="D7" s="3">
        <v>1103</v>
      </c>
      <c r="E7" s="3">
        <v>433</v>
      </c>
      <c r="F7" s="4">
        <v>412</v>
      </c>
      <c r="G7" s="4">
        <v>9</v>
      </c>
      <c r="H7" s="4">
        <v>12</v>
      </c>
      <c r="I7" s="4">
        <v>0</v>
      </c>
      <c r="J7" s="4">
        <v>1</v>
      </c>
      <c r="K7" s="4">
        <v>6</v>
      </c>
      <c r="L7" s="4">
        <v>0</v>
      </c>
      <c r="M7" s="4">
        <v>185</v>
      </c>
      <c r="N7" s="4">
        <v>9</v>
      </c>
      <c r="O7" s="4">
        <v>4</v>
      </c>
      <c r="P7" s="4">
        <v>1</v>
      </c>
      <c r="Q7" s="14"/>
      <c r="R7" s="14"/>
    </row>
    <row r="8" spans="1:18" ht="18.75" customHeight="1">
      <c r="A8" s="22"/>
      <c r="B8" s="8" t="s">
        <v>9</v>
      </c>
      <c r="C8" s="3">
        <v>1146</v>
      </c>
      <c r="D8" s="3">
        <v>1146</v>
      </c>
      <c r="E8" s="3">
        <v>374</v>
      </c>
      <c r="F8" s="4">
        <v>361</v>
      </c>
      <c r="G8" s="4">
        <v>7</v>
      </c>
      <c r="H8" s="4">
        <v>6</v>
      </c>
      <c r="I8" s="4">
        <v>0</v>
      </c>
      <c r="J8" s="4">
        <v>0</v>
      </c>
      <c r="K8" s="4">
        <v>6</v>
      </c>
      <c r="L8" s="4">
        <v>0</v>
      </c>
      <c r="M8" s="4">
        <v>98</v>
      </c>
      <c r="N8" s="4">
        <v>8</v>
      </c>
      <c r="O8" s="4">
        <v>4</v>
      </c>
      <c r="P8" s="4">
        <v>1</v>
      </c>
      <c r="Q8" s="15"/>
      <c r="R8" s="15"/>
    </row>
    <row r="9" spans="1:18" ht="18.75" customHeight="1">
      <c r="A9" s="20" t="s">
        <v>109</v>
      </c>
      <c r="B9" s="8" t="s">
        <v>7</v>
      </c>
      <c r="C9" s="3">
        <f>C10+C11</f>
        <v>901</v>
      </c>
      <c r="D9" s="3">
        <f>D10+D11</f>
        <v>901</v>
      </c>
      <c r="E9" s="3">
        <f>E10+E11</f>
        <v>189</v>
      </c>
      <c r="F9" s="3">
        <f aca="true" t="shared" si="1" ref="F9:P9">F10+F11</f>
        <v>174</v>
      </c>
      <c r="G9" s="3">
        <f t="shared" si="1"/>
        <v>4</v>
      </c>
      <c r="H9" s="3">
        <f t="shared" si="1"/>
        <v>11</v>
      </c>
      <c r="I9" s="3">
        <f t="shared" si="1"/>
        <v>0</v>
      </c>
      <c r="J9" s="3">
        <f t="shared" si="1"/>
        <v>0</v>
      </c>
      <c r="K9" s="3">
        <f t="shared" si="1"/>
        <v>4</v>
      </c>
      <c r="L9" s="3">
        <f t="shared" si="1"/>
        <v>0</v>
      </c>
      <c r="M9" s="3">
        <f t="shared" si="1"/>
        <v>53</v>
      </c>
      <c r="N9" s="3">
        <f t="shared" si="1"/>
        <v>4</v>
      </c>
      <c r="O9" s="3">
        <f t="shared" si="1"/>
        <v>5</v>
      </c>
      <c r="P9" s="3">
        <f t="shared" si="1"/>
        <v>1</v>
      </c>
      <c r="Q9" s="13">
        <v>107</v>
      </c>
      <c r="R9" s="13">
        <v>24</v>
      </c>
    </row>
    <row r="10" spans="1:18" ht="18.75" customHeight="1">
      <c r="A10" s="21"/>
      <c r="B10" s="8" t="s">
        <v>8</v>
      </c>
      <c r="C10" s="3">
        <v>434</v>
      </c>
      <c r="D10" s="3">
        <v>434</v>
      </c>
      <c r="E10" s="3">
        <v>98</v>
      </c>
      <c r="F10" s="3">
        <v>89</v>
      </c>
      <c r="G10" s="3">
        <v>3</v>
      </c>
      <c r="H10" s="3">
        <v>6</v>
      </c>
      <c r="I10" s="3">
        <v>0</v>
      </c>
      <c r="J10" s="3">
        <v>0</v>
      </c>
      <c r="K10" s="3">
        <v>3</v>
      </c>
      <c r="L10" s="3">
        <v>0</v>
      </c>
      <c r="M10" s="3">
        <v>38</v>
      </c>
      <c r="N10" s="3">
        <v>3</v>
      </c>
      <c r="O10" s="3">
        <v>3</v>
      </c>
      <c r="P10" s="3">
        <v>1</v>
      </c>
      <c r="Q10" s="14"/>
      <c r="R10" s="14"/>
    </row>
    <row r="11" spans="1:18" ht="18.75" customHeight="1">
      <c r="A11" s="22"/>
      <c r="B11" s="8" t="s">
        <v>9</v>
      </c>
      <c r="C11" s="3">
        <v>467</v>
      </c>
      <c r="D11" s="3">
        <v>467</v>
      </c>
      <c r="E11" s="3">
        <v>91</v>
      </c>
      <c r="F11" s="3">
        <v>85</v>
      </c>
      <c r="G11" s="3">
        <v>1</v>
      </c>
      <c r="H11" s="3">
        <v>5</v>
      </c>
      <c r="I11" s="3">
        <v>0</v>
      </c>
      <c r="J11" s="3">
        <v>0</v>
      </c>
      <c r="K11" s="3">
        <v>1</v>
      </c>
      <c r="L11" s="3">
        <v>0</v>
      </c>
      <c r="M11" s="3">
        <v>15</v>
      </c>
      <c r="N11" s="3">
        <v>1</v>
      </c>
      <c r="O11" s="3">
        <v>2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7</v>
      </c>
      <c r="C12" s="3">
        <f aca="true" t="shared" si="2" ref="C12:P12">C13+C14</f>
        <v>435</v>
      </c>
      <c r="D12" s="3">
        <f t="shared" si="2"/>
        <v>435</v>
      </c>
      <c r="E12" s="3">
        <f t="shared" si="2"/>
        <v>143</v>
      </c>
      <c r="F12" s="3">
        <f t="shared" si="2"/>
        <v>140</v>
      </c>
      <c r="G12" s="3">
        <f t="shared" si="2"/>
        <v>3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53</v>
      </c>
      <c r="N12" s="3">
        <f t="shared" si="2"/>
        <v>3</v>
      </c>
      <c r="O12" s="3">
        <f t="shared" si="2"/>
        <v>1</v>
      </c>
      <c r="P12" s="3">
        <f t="shared" si="2"/>
        <v>1</v>
      </c>
      <c r="Q12" s="13">
        <v>92</v>
      </c>
      <c r="R12" s="13">
        <v>24</v>
      </c>
    </row>
    <row r="13" spans="1:18" ht="18.75" customHeight="1">
      <c r="A13" s="21"/>
      <c r="B13" s="8" t="s">
        <v>8</v>
      </c>
      <c r="C13" s="3">
        <v>215</v>
      </c>
      <c r="D13" s="3">
        <v>215</v>
      </c>
      <c r="E13" s="3">
        <v>76</v>
      </c>
      <c r="F13" s="3">
        <v>75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32</v>
      </c>
      <c r="N13" s="3">
        <v>1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9</v>
      </c>
      <c r="C14" s="3">
        <v>220</v>
      </c>
      <c r="D14" s="3">
        <v>220</v>
      </c>
      <c r="E14" s="3">
        <v>67</v>
      </c>
      <c r="F14" s="3">
        <v>65</v>
      </c>
      <c r="G14" s="3">
        <v>2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21</v>
      </c>
      <c r="N14" s="3">
        <v>2</v>
      </c>
      <c r="O14" s="3">
        <v>0</v>
      </c>
      <c r="P14" s="3">
        <v>1</v>
      </c>
      <c r="Q14" s="15"/>
      <c r="R14" s="15"/>
    </row>
    <row r="15" spans="1:18" ht="18.75" customHeight="1">
      <c r="A15" s="20" t="s">
        <v>111</v>
      </c>
      <c r="B15" s="8" t="s">
        <v>7</v>
      </c>
      <c r="C15" s="3">
        <f aca="true" t="shared" si="3" ref="C15:P15">C16+C17</f>
        <v>39</v>
      </c>
      <c r="D15" s="3">
        <f t="shared" si="3"/>
        <v>39</v>
      </c>
      <c r="E15" s="3">
        <f t="shared" si="3"/>
        <v>54</v>
      </c>
      <c r="F15" s="3">
        <f t="shared" si="3"/>
        <v>52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20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39</v>
      </c>
      <c r="R15" s="13">
        <v>7</v>
      </c>
    </row>
    <row r="16" spans="1:18" ht="18.75" customHeight="1">
      <c r="A16" s="21"/>
      <c r="B16" s="8" t="s">
        <v>8</v>
      </c>
      <c r="C16" s="3">
        <v>18</v>
      </c>
      <c r="D16" s="3">
        <v>18</v>
      </c>
      <c r="E16" s="3">
        <v>35</v>
      </c>
      <c r="F16" s="3">
        <v>33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13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9</v>
      </c>
      <c r="C17" s="3">
        <v>21</v>
      </c>
      <c r="D17" s="3">
        <v>21</v>
      </c>
      <c r="E17" s="3">
        <v>19</v>
      </c>
      <c r="F17" s="3">
        <v>19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7</v>
      </c>
      <c r="C18" s="3">
        <f aca="true" t="shared" si="4" ref="C18:P18">C19+C20</f>
        <v>317</v>
      </c>
      <c r="D18" s="3">
        <f t="shared" si="4"/>
        <v>317</v>
      </c>
      <c r="E18" s="3">
        <f t="shared" si="4"/>
        <v>126</v>
      </c>
      <c r="F18" s="3">
        <f t="shared" si="4"/>
        <v>122</v>
      </c>
      <c r="G18" s="3">
        <f t="shared" si="4"/>
        <v>3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53</v>
      </c>
      <c r="N18" s="3">
        <f t="shared" si="4"/>
        <v>3</v>
      </c>
      <c r="O18" s="3">
        <f t="shared" si="4"/>
        <v>0</v>
      </c>
      <c r="P18" s="3">
        <f t="shared" si="4"/>
        <v>0</v>
      </c>
      <c r="Q18" s="13">
        <v>77</v>
      </c>
      <c r="R18" s="13">
        <v>16</v>
      </c>
    </row>
    <row r="19" spans="1:18" ht="18.75" customHeight="1">
      <c r="A19" s="21"/>
      <c r="B19" s="8" t="s">
        <v>8</v>
      </c>
      <c r="C19" s="3">
        <v>149</v>
      </c>
      <c r="D19" s="3">
        <v>149</v>
      </c>
      <c r="E19" s="3">
        <v>64</v>
      </c>
      <c r="F19" s="3">
        <v>62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38</v>
      </c>
      <c r="N19" s="3">
        <v>1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9</v>
      </c>
      <c r="C20" s="3">
        <v>168</v>
      </c>
      <c r="D20" s="3">
        <v>168</v>
      </c>
      <c r="E20" s="3">
        <v>62</v>
      </c>
      <c r="F20" s="3">
        <v>60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15</v>
      </c>
      <c r="N20" s="3">
        <v>2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7</v>
      </c>
      <c r="C21" s="3">
        <f>C22+C23</f>
        <v>52</v>
      </c>
      <c r="D21" s="3">
        <f>D22+D23</f>
        <v>52</v>
      </c>
      <c r="E21" s="3">
        <f>E22+E23</f>
        <v>52</v>
      </c>
      <c r="F21" s="3">
        <f aca="true" t="shared" si="5" ref="F21:P21">F22+F23</f>
        <v>49</v>
      </c>
      <c r="G21" s="3">
        <f t="shared" si="5"/>
        <v>3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27</v>
      </c>
      <c r="N21" s="3">
        <f t="shared" si="5"/>
        <v>3</v>
      </c>
      <c r="O21" s="3">
        <f t="shared" si="5"/>
        <v>1</v>
      </c>
      <c r="P21" s="3">
        <f t="shared" si="5"/>
        <v>0</v>
      </c>
      <c r="Q21" s="13">
        <v>25</v>
      </c>
      <c r="R21" s="13">
        <v>6</v>
      </c>
    </row>
    <row r="22" spans="1:18" ht="18.75" customHeight="1">
      <c r="A22" s="21"/>
      <c r="B22" s="8" t="s">
        <v>8</v>
      </c>
      <c r="C22" s="3">
        <v>25</v>
      </c>
      <c r="D22" s="3">
        <v>25</v>
      </c>
      <c r="E22" s="3">
        <v>24</v>
      </c>
      <c r="F22" s="3">
        <v>21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3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9</v>
      </c>
      <c r="C23" s="3">
        <v>27</v>
      </c>
      <c r="D23" s="3">
        <v>27</v>
      </c>
      <c r="E23" s="3">
        <v>28</v>
      </c>
      <c r="F23" s="3">
        <v>28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7</v>
      </c>
      <c r="C24" s="3">
        <f>C25+C26</f>
        <v>441</v>
      </c>
      <c r="D24" s="3">
        <f>D25+D26</f>
        <v>441</v>
      </c>
      <c r="E24" s="3">
        <f>E25+E26</f>
        <v>200</v>
      </c>
      <c r="F24" s="3">
        <f>F25+F26</f>
        <v>195</v>
      </c>
      <c r="G24" s="3">
        <f aca="true" t="shared" si="6" ref="G24:P24">G25+G26</f>
        <v>2</v>
      </c>
      <c r="H24" s="3">
        <f t="shared" si="6"/>
        <v>3</v>
      </c>
      <c r="I24" s="3">
        <v>0</v>
      </c>
      <c r="J24" s="3">
        <f t="shared" si="6"/>
        <v>1</v>
      </c>
      <c r="K24" s="3">
        <f t="shared" si="6"/>
        <v>2</v>
      </c>
      <c r="L24" s="3">
        <f t="shared" si="6"/>
        <v>0</v>
      </c>
      <c r="M24" s="3">
        <f t="shared" si="6"/>
        <v>64</v>
      </c>
      <c r="N24" s="3">
        <f t="shared" si="6"/>
        <v>2</v>
      </c>
      <c r="O24" s="3">
        <f t="shared" si="6"/>
        <v>0</v>
      </c>
      <c r="P24" s="3">
        <f t="shared" si="6"/>
        <v>0</v>
      </c>
      <c r="Q24" s="13">
        <v>94</v>
      </c>
      <c r="R24" s="13">
        <v>15</v>
      </c>
    </row>
    <row r="25" spans="1:18" ht="18.75" customHeight="1">
      <c r="A25" s="21"/>
      <c r="B25" s="8" t="s">
        <v>8</v>
      </c>
      <c r="C25" s="3">
        <v>230</v>
      </c>
      <c r="D25" s="3">
        <v>230</v>
      </c>
      <c r="E25" s="3">
        <v>113</v>
      </c>
      <c r="F25" s="3">
        <v>110</v>
      </c>
      <c r="G25" s="3">
        <v>1</v>
      </c>
      <c r="H25" s="3">
        <v>2</v>
      </c>
      <c r="I25" s="3">
        <v>0</v>
      </c>
      <c r="J25" s="3">
        <v>1</v>
      </c>
      <c r="K25" s="3">
        <v>2</v>
      </c>
      <c r="L25" s="3">
        <v>0</v>
      </c>
      <c r="M25" s="3">
        <v>40</v>
      </c>
      <c r="N25" s="3">
        <v>1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9</v>
      </c>
      <c r="C26" s="3">
        <v>211</v>
      </c>
      <c r="D26" s="3">
        <v>211</v>
      </c>
      <c r="E26" s="3">
        <v>87</v>
      </c>
      <c r="F26" s="3">
        <v>85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24</v>
      </c>
      <c r="N26" s="3">
        <v>1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7</v>
      </c>
      <c r="C27" s="3">
        <f>C28+C29</f>
        <v>64</v>
      </c>
      <c r="D27" s="3">
        <f>D28+D29</f>
        <v>64</v>
      </c>
      <c r="E27" s="3">
        <f>E28+E29</f>
        <v>43</v>
      </c>
      <c r="F27" s="3">
        <f aca="true" t="shared" si="7" ref="F27:P27">F28+F29</f>
        <v>41</v>
      </c>
      <c r="G27" s="3">
        <f t="shared" si="7"/>
        <v>1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2</v>
      </c>
      <c r="L27" s="3">
        <f t="shared" si="7"/>
        <v>0</v>
      </c>
      <c r="M27" s="3">
        <f t="shared" si="7"/>
        <v>13</v>
      </c>
      <c r="N27" s="3">
        <f t="shared" si="7"/>
        <v>2</v>
      </c>
      <c r="O27" s="3">
        <f t="shared" si="7"/>
        <v>0</v>
      </c>
      <c r="P27" s="3">
        <f t="shared" si="7"/>
        <v>0</v>
      </c>
      <c r="Q27" s="13">
        <v>35</v>
      </c>
      <c r="R27" s="13">
        <v>8</v>
      </c>
    </row>
    <row r="28" spans="1:18" ht="18.75" customHeight="1">
      <c r="A28" s="21"/>
      <c r="B28" s="8" t="s">
        <v>8</v>
      </c>
      <c r="C28" s="3">
        <v>32</v>
      </c>
      <c r="D28" s="3">
        <v>32</v>
      </c>
      <c r="E28" s="3">
        <v>23</v>
      </c>
      <c r="F28" s="3">
        <v>22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9</v>
      </c>
      <c r="C29" s="8">
        <v>32</v>
      </c>
      <c r="D29" s="8">
        <v>32</v>
      </c>
      <c r="E29" s="3">
        <v>20</v>
      </c>
      <c r="F29" s="3">
        <v>19</v>
      </c>
      <c r="G29" s="3">
        <v>1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5</v>
      </c>
      <c r="N29" s="3">
        <v>2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4">
      <selection activeCell="A6" sqref="A6:A29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51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209647</v>
      </c>
      <c r="E6" s="8" t="s">
        <v>0</v>
      </c>
      <c r="F6" s="3">
        <f aca="true" t="shared" si="0" ref="F6:Z6">F7+F8</f>
        <v>710954</v>
      </c>
      <c r="G6" s="3">
        <f t="shared" si="0"/>
        <v>7518</v>
      </c>
      <c r="H6" s="3">
        <f t="shared" si="0"/>
        <v>314</v>
      </c>
      <c r="I6" s="3">
        <f t="shared" si="0"/>
        <v>148</v>
      </c>
      <c r="J6" s="3">
        <f t="shared" si="0"/>
        <v>191</v>
      </c>
      <c r="K6" s="3">
        <f t="shared" si="0"/>
        <v>1</v>
      </c>
      <c r="L6" s="3">
        <f t="shared" si="0"/>
        <v>0</v>
      </c>
      <c r="M6" s="3">
        <f t="shared" si="0"/>
        <v>3211</v>
      </c>
      <c r="N6" s="3">
        <f t="shared" si="0"/>
        <v>3653</v>
      </c>
      <c r="O6" s="3">
        <f t="shared" si="0"/>
        <v>0</v>
      </c>
      <c r="P6" s="3">
        <f t="shared" si="0"/>
        <v>0</v>
      </c>
      <c r="Q6" s="3">
        <f t="shared" si="0"/>
        <v>7747</v>
      </c>
      <c r="R6" s="3">
        <f t="shared" si="0"/>
        <v>313</v>
      </c>
      <c r="S6" s="3">
        <f t="shared" si="0"/>
        <v>144</v>
      </c>
      <c r="T6" s="3">
        <f t="shared" si="0"/>
        <v>187</v>
      </c>
      <c r="U6" s="3">
        <f t="shared" si="0"/>
        <v>1</v>
      </c>
      <c r="V6" s="3">
        <f t="shared" si="0"/>
        <v>9</v>
      </c>
      <c r="W6" s="3">
        <f t="shared" si="0"/>
        <v>3347</v>
      </c>
      <c r="X6" s="3">
        <f t="shared" si="0"/>
        <v>3745</v>
      </c>
      <c r="Y6" s="3">
        <f t="shared" si="0"/>
        <v>0</v>
      </c>
      <c r="Z6" s="3">
        <f t="shared" si="0"/>
        <v>1</v>
      </c>
    </row>
    <row r="7" spans="1:26" ht="21" customHeight="1">
      <c r="A7" s="21"/>
      <c r="B7" s="14"/>
      <c r="C7" s="14"/>
      <c r="D7" s="14"/>
      <c r="E7" s="8" t="s">
        <v>1</v>
      </c>
      <c r="F7" s="3">
        <v>360925</v>
      </c>
      <c r="G7" s="3">
        <v>3389</v>
      </c>
      <c r="H7" s="4">
        <v>123</v>
      </c>
      <c r="I7" s="4">
        <v>62</v>
      </c>
      <c r="J7" s="4">
        <v>80</v>
      </c>
      <c r="K7" s="4">
        <v>1</v>
      </c>
      <c r="L7" s="4">
        <v>0</v>
      </c>
      <c r="M7" s="4">
        <v>1432</v>
      </c>
      <c r="N7" s="4">
        <v>1691</v>
      </c>
      <c r="O7" s="4">
        <v>0</v>
      </c>
      <c r="P7" s="4">
        <v>0</v>
      </c>
      <c r="Q7" s="4">
        <v>3639</v>
      </c>
      <c r="R7" s="4">
        <v>161</v>
      </c>
      <c r="S7" s="4">
        <v>62</v>
      </c>
      <c r="T7" s="4">
        <v>87</v>
      </c>
      <c r="U7" s="4">
        <v>1</v>
      </c>
      <c r="V7" s="4">
        <v>4</v>
      </c>
      <c r="W7" s="4">
        <v>1586</v>
      </c>
      <c r="X7" s="4">
        <v>1738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2</v>
      </c>
      <c r="F8" s="3">
        <v>350029</v>
      </c>
      <c r="G8" s="3">
        <v>4129</v>
      </c>
      <c r="H8" s="4">
        <v>191</v>
      </c>
      <c r="I8" s="4">
        <v>86</v>
      </c>
      <c r="J8" s="4">
        <v>111</v>
      </c>
      <c r="K8" s="4">
        <v>0</v>
      </c>
      <c r="L8" s="4">
        <v>0</v>
      </c>
      <c r="M8" s="4">
        <v>1779</v>
      </c>
      <c r="N8" s="4">
        <v>1962</v>
      </c>
      <c r="O8" s="4">
        <v>0</v>
      </c>
      <c r="P8" s="4">
        <v>0</v>
      </c>
      <c r="Q8" s="4">
        <v>4108</v>
      </c>
      <c r="R8" s="4">
        <v>152</v>
      </c>
      <c r="S8" s="4">
        <v>82</v>
      </c>
      <c r="T8" s="4">
        <v>100</v>
      </c>
      <c r="U8" s="4">
        <v>0</v>
      </c>
      <c r="V8" s="4">
        <v>5</v>
      </c>
      <c r="W8" s="4">
        <v>1761</v>
      </c>
      <c r="X8" s="4">
        <v>2007</v>
      </c>
      <c r="Y8" s="4">
        <v>0</v>
      </c>
      <c r="Z8" s="4">
        <v>1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53081</v>
      </c>
      <c r="E9" s="8" t="s">
        <v>0</v>
      </c>
      <c r="F9" s="3">
        <f aca="true" t="shared" si="1" ref="F9:Z9">F10+F11</f>
        <v>169777</v>
      </c>
      <c r="G9" s="3">
        <f t="shared" si="1"/>
        <v>1979</v>
      </c>
      <c r="H9" s="3">
        <f t="shared" si="1"/>
        <v>78</v>
      </c>
      <c r="I9" s="3">
        <f t="shared" si="1"/>
        <v>42</v>
      </c>
      <c r="J9" s="3">
        <f t="shared" si="1"/>
        <v>58</v>
      </c>
      <c r="K9" s="3">
        <f t="shared" si="1"/>
        <v>1</v>
      </c>
      <c r="L9" s="3">
        <f t="shared" si="1"/>
        <v>0</v>
      </c>
      <c r="M9" s="3">
        <f t="shared" si="1"/>
        <v>1031</v>
      </c>
      <c r="N9" s="3">
        <f t="shared" si="1"/>
        <v>769</v>
      </c>
      <c r="O9" s="3">
        <f t="shared" si="1"/>
        <v>0</v>
      </c>
      <c r="P9" s="3">
        <f t="shared" si="1"/>
        <v>0</v>
      </c>
      <c r="Q9" s="3">
        <f t="shared" si="1"/>
        <v>1826</v>
      </c>
      <c r="R9" s="3">
        <f t="shared" si="1"/>
        <v>116</v>
      </c>
      <c r="S9" s="3">
        <f t="shared" si="1"/>
        <v>56</v>
      </c>
      <c r="T9" s="3">
        <f t="shared" si="1"/>
        <v>47</v>
      </c>
      <c r="U9" s="3">
        <f t="shared" si="1"/>
        <v>0</v>
      </c>
      <c r="V9" s="3">
        <f t="shared" si="1"/>
        <v>0</v>
      </c>
      <c r="W9" s="3">
        <f t="shared" si="1"/>
        <v>891</v>
      </c>
      <c r="X9" s="3">
        <f t="shared" si="1"/>
        <v>715</v>
      </c>
      <c r="Y9" s="3">
        <f t="shared" si="1"/>
        <v>0</v>
      </c>
      <c r="Z9" s="3">
        <f t="shared" si="1"/>
        <v>1</v>
      </c>
    </row>
    <row r="10" spans="1:26" ht="21" customHeight="1">
      <c r="A10" s="21"/>
      <c r="B10" s="14"/>
      <c r="C10" s="14"/>
      <c r="D10" s="14"/>
      <c r="E10" s="8" t="s">
        <v>1</v>
      </c>
      <c r="F10" s="3">
        <v>85329</v>
      </c>
      <c r="G10" s="3">
        <v>892</v>
      </c>
      <c r="H10" s="3">
        <v>30</v>
      </c>
      <c r="I10" s="3">
        <v>17</v>
      </c>
      <c r="J10" s="3">
        <v>17</v>
      </c>
      <c r="K10" s="3">
        <v>1</v>
      </c>
      <c r="L10" s="3">
        <v>0</v>
      </c>
      <c r="M10" s="3">
        <v>469</v>
      </c>
      <c r="N10" s="3">
        <v>358</v>
      </c>
      <c r="O10" s="3">
        <v>0</v>
      </c>
      <c r="P10" s="3">
        <v>0</v>
      </c>
      <c r="Q10" s="3">
        <v>887</v>
      </c>
      <c r="R10" s="3">
        <v>70</v>
      </c>
      <c r="S10" s="3">
        <v>32</v>
      </c>
      <c r="T10" s="3">
        <v>21</v>
      </c>
      <c r="U10" s="3">
        <v>0</v>
      </c>
      <c r="V10" s="3">
        <v>0</v>
      </c>
      <c r="W10" s="3">
        <v>422</v>
      </c>
      <c r="X10" s="3">
        <v>342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2</v>
      </c>
      <c r="F11" s="3">
        <v>84448</v>
      </c>
      <c r="G11" s="3">
        <v>1087</v>
      </c>
      <c r="H11" s="3">
        <v>48</v>
      </c>
      <c r="I11" s="3">
        <v>25</v>
      </c>
      <c r="J11" s="3">
        <v>41</v>
      </c>
      <c r="K11" s="3">
        <v>0</v>
      </c>
      <c r="L11" s="3">
        <v>0</v>
      </c>
      <c r="M11" s="3">
        <v>562</v>
      </c>
      <c r="N11" s="3">
        <v>411</v>
      </c>
      <c r="O11" s="3">
        <v>0</v>
      </c>
      <c r="P11" s="3">
        <v>0</v>
      </c>
      <c r="Q11" s="3">
        <v>939</v>
      </c>
      <c r="R11" s="3">
        <v>46</v>
      </c>
      <c r="S11" s="3">
        <v>24</v>
      </c>
      <c r="T11" s="3">
        <v>26</v>
      </c>
      <c r="U11" s="3">
        <v>0</v>
      </c>
      <c r="V11" s="3">
        <v>0</v>
      </c>
      <c r="W11" s="3">
        <v>469</v>
      </c>
      <c r="X11" s="3">
        <v>373</v>
      </c>
      <c r="Y11" s="3">
        <v>0</v>
      </c>
      <c r="Z11" s="3">
        <v>1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39987</v>
      </c>
      <c r="E12" s="8" t="s">
        <v>0</v>
      </c>
      <c r="F12" s="3">
        <f aca="true" t="shared" si="2" ref="F12:Z12">F13+F14</f>
        <v>137746</v>
      </c>
      <c r="G12" s="3">
        <f t="shared" si="2"/>
        <v>1088</v>
      </c>
      <c r="H12" s="3">
        <f t="shared" si="2"/>
        <v>79</v>
      </c>
      <c r="I12" s="3">
        <f t="shared" si="2"/>
        <v>19</v>
      </c>
      <c r="J12" s="3">
        <f t="shared" si="2"/>
        <v>25</v>
      </c>
      <c r="K12" s="3">
        <f t="shared" si="2"/>
        <v>0</v>
      </c>
      <c r="L12" s="3">
        <f t="shared" si="2"/>
        <v>0</v>
      </c>
      <c r="M12" s="3">
        <f t="shared" si="2"/>
        <v>436</v>
      </c>
      <c r="N12" s="3">
        <f t="shared" si="2"/>
        <v>529</v>
      </c>
      <c r="O12" s="3">
        <f t="shared" si="2"/>
        <v>0</v>
      </c>
      <c r="P12" s="3">
        <f t="shared" si="2"/>
        <v>0</v>
      </c>
      <c r="Q12" s="3">
        <f t="shared" si="2"/>
        <v>1208</v>
      </c>
      <c r="R12" s="3">
        <f t="shared" si="2"/>
        <v>51</v>
      </c>
      <c r="S12" s="3">
        <f t="shared" si="2"/>
        <v>20</v>
      </c>
      <c r="T12" s="3">
        <f t="shared" si="2"/>
        <v>38</v>
      </c>
      <c r="U12" s="3">
        <f t="shared" si="2"/>
        <v>1</v>
      </c>
      <c r="V12" s="3">
        <f t="shared" si="2"/>
        <v>0</v>
      </c>
      <c r="W12" s="3">
        <f t="shared" si="2"/>
        <v>461</v>
      </c>
      <c r="X12" s="3">
        <f t="shared" si="2"/>
        <v>637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</v>
      </c>
      <c r="F13" s="3">
        <v>70623</v>
      </c>
      <c r="G13" s="3">
        <v>497</v>
      </c>
      <c r="H13" s="3">
        <v>30</v>
      </c>
      <c r="I13" s="3">
        <v>8</v>
      </c>
      <c r="J13" s="3">
        <v>13</v>
      </c>
      <c r="K13" s="3">
        <v>0</v>
      </c>
      <c r="L13" s="3">
        <v>0</v>
      </c>
      <c r="M13" s="3">
        <v>208</v>
      </c>
      <c r="N13" s="3">
        <v>238</v>
      </c>
      <c r="O13" s="3">
        <v>0</v>
      </c>
      <c r="P13" s="3">
        <v>0</v>
      </c>
      <c r="Q13" s="3">
        <v>608</v>
      </c>
      <c r="R13" s="3">
        <v>23</v>
      </c>
      <c r="S13" s="3">
        <v>6</v>
      </c>
      <c r="T13" s="3">
        <v>18</v>
      </c>
      <c r="U13" s="3">
        <v>1</v>
      </c>
      <c r="V13" s="3">
        <v>0</v>
      </c>
      <c r="W13" s="3">
        <v>228</v>
      </c>
      <c r="X13" s="3">
        <v>332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2</v>
      </c>
      <c r="F14" s="3">
        <v>67123</v>
      </c>
      <c r="G14" s="3">
        <v>591</v>
      </c>
      <c r="H14" s="3">
        <v>49</v>
      </c>
      <c r="I14" s="3">
        <v>11</v>
      </c>
      <c r="J14" s="3">
        <v>12</v>
      </c>
      <c r="K14" s="3">
        <v>0</v>
      </c>
      <c r="L14" s="3">
        <v>0</v>
      </c>
      <c r="M14" s="3">
        <v>228</v>
      </c>
      <c r="N14" s="3">
        <v>291</v>
      </c>
      <c r="O14" s="3">
        <v>0</v>
      </c>
      <c r="P14" s="3">
        <v>0</v>
      </c>
      <c r="Q14" s="3">
        <v>600</v>
      </c>
      <c r="R14" s="3">
        <v>28</v>
      </c>
      <c r="S14" s="3">
        <v>14</v>
      </c>
      <c r="T14" s="3">
        <v>20</v>
      </c>
      <c r="U14" s="3">
        <v>0</v>
      </c>
      <c r="V14" s="3">
        <v>0</v>
      </c>
      <c r="W14" s="3">
        <v>233</v>
      </c>
      <c r="X14" s="3">
        <v>305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13856</v>
      </c>
      <c r="E15" s="8" t="s">
        <v>0</v>
      </c>
      <c r="F15" s="3">
        <f aca="true" t="shared" si="3" ref="F15:Z15">F16+F17</f>
        <v>46316</v>
      </c>
      <c r="G15" s="3">
        <f t="shared" si="3"/>
        <v>601</v>
      </c>
      <c r="H15" s="3">
        <f t="shared" si="3"/>
        <v>34</v>
      </c>
      <c r="I15" s="3">
        <f t="shared" si="3"/>
        <v>7</v>
      </c>
      <c r="J15" s="3">
        <f t="shared" si="3"/>
        <v>9</v>
      </c>
      <c r="K15" s="3">
        <f t="shared" si="3"/>
        <v>0</v>
      </c>
      <c r="L15" s="3">
        <f t="shared" si="3"/>
        <v>0</v>
      </c>
      <c r="M15" s="3">
        <f t="shared" si="3"/>
        <v>182</v>
      </c>
      <c r="N15" s="3">
        <f t="shared" si="3"/>
        <v>369</v>
      </c>
      <c r="O15" s="3">
        <f t="shared" si="3"/>
        <v>0</v>
      </c>
      <c r="P15" s="3">
        <f t="shared" si="3"/>
        <v>0</v>
      </c>
      <c r="Q15" s="3">
        <f t="shared" si="3"/>
        <v>763</v>
      </c>
      <c r="R15" s="3">
        <f t="shared" si="3"/>
        <v>38</v>
      </c>
      <c r="S15" s="3">
        <f t="shared" si="3"/>
        <v>6</v>
      </c>
      <c r="T15" s="3">
        <f t="shared" si="3"/>
        <v>8</v>
      </c>
      <c r="U15" s="3">
        <f t="shared" si="3"/>
        <v>0</v>
      </c>
      <c r="V15" s="3">
        <f t="shared" si="3"/>
        <v>0</v>
      </c>
      <c r="W15" s="3">
        <f t="shared" si="3"/>
        <v>307</v>
      </c>
      <c r="X15" s="3">
        <f t="shared" si="3"/>
        <v>404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</v>
      </c>
      <c r="F16" s="3">
        <v>23597</v>
      </c>
      <c r="G16" s="3">
        <v>268</v>
      </c>
      <c r="H16" s="3">
        <v>14</v>
      </c>
      <c r="I16" s="3">
        <v>4</v>
      </c>
      <c r="J16" s="3">
        <v>6</v>
      </c>
      <c r="K16" s="3">
        <v>0</v>
      </c>
      <c r="L16" s="3">
        <v>0</v>
      </c>
      <c r="M16" s="3">
        <v>84</v>
      </c>
      <c r="N16" s="3">
        <v>160</v>
      </c>
      <c r="O16" s="3">
        <v>0</v>
      </c>
      <c r="P16" s="3">
        <v>0</v>
      </c>
      <c r="Q16" s="3">
        <v>371</v>
      </c>
      <c r="R16" s="3">
        <v>22</v>
      </c>
      <c r="S16" s="3">
        <v>3</v>
      </c>
      <c r="T16" s="3">
        <v>3</v>
      </c>
      <c r="U16" s="3">
        <v>0</v>
      </c>
      <c r="V16" s="3">
        <v>0</v>
      </c>
      <c r="W16" s="3">
        <v>170</v>
      </c>
      <c r="X16" s="3">
        <v>173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2</v>
      </c>
      <c r="F17" s="3">
        <v>22719</v>
      </c>
      <c r="G17" s="3">
        <v>333</v>
      </c>
      <c r="H17" s="3">
        <v>20</v>
      </c>
      <c r="I17" s="3">
        <v>3</v>
      </c>
      <c r="J17" s="3">
        <v>3</v>
      </c>
      <c r="K17" s="3">
        <v>0</v>
      </c>
      <c r="L17" s="3">
        <v>0</v>
      </c>
      <c r="M17" s="3">
        <v>98</v>
      </c>
      <c r="N17" s="3">
        <v>209</v>
      </c>
      <c r="O17" s="3">
        <v>0</v>
      </c>
      <c r="P17" s="3">
        <v>0</v>
      </c>
      <c r="Q17" s="3">
        <v>392</v>
      </c>
      <c r="R17" s="3">
        <v>16</v>
      </c>
      <c r="S17" s="3">
        <v>3</v>
      </c>
      <c r="T17" s="3">
        <v>5</v>
      </c>
      <c r="U17" s="3">
        <v>0</v>
      </c>
      <c r="V17" s="3">
        <v>0</v>
      </c>
      <c r="W17" s="3">
        <v>137</v>
      </c>
      <c r="X17" s="3">
        <v>231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36392</v>
      </c>
      <c r="E18" s="8" t="s">
        <v>0</v>
      </c>
      <c r="F18" s="3">
        <f aca="true" t="shared" si="4" ref="F18:Z18">F19+F20</f>
        <v>120651</v>
      </c>
      <c r="G18" s="3">
        <f t="shared" si="4"/>
        <v>1359</v>
      </c>
      <c r="H18" s="3">
        <f t="shared" si="4"/>
        <v>45</v>
      </c>
      <c r="I18" s="3">
        <f t="shared" si="4"/>
        <v>24</v>
      </c>
      <c r="J18" s="3">
        <f t="shared" si="4"/>
        <v>30</v>
      </c>
      <c r="K18" s="3">
        <f t="shared" si="4"/>
        <v>0</v>
      </c>
      <c r="L18" s="3">
        <f t="shared" si="4"/>
        <v>0</v>
      </c>
      <c r="M18" s="3">
        <f t="shared" si="4"/>
        <v>541</v>
      </c>
      <c r="N18" s="3">
        <f t="shared" si="4"/>
        <v>719</v>
      </c>
      <c r="O18" s="3">
        <f t="shared" si="4"/>
        <v>0</v>
      </c>
      <c r="P18" s="3">
        <f t="shared" si="4"/>
        <v>0</v>
      </c>
      <c r="Q18" s="3">
        <f t="shared" si="4"/>
        <v>1658</v>
      </c>
      <c r="R18" s="3">
        <f t="shared" si="4"/>
        <v>46</v>
      </c>
      <c r="S18" s="3">
        <f t="shared" si="4"/>
        <v>25</v>
      </c>
      <c r="T18" s="3">
        <f t="shared" si="4"/>
        <v>36</v>
      </c>
      <c r="U18" s="3">
        <f t="shared" si="4"/>
        <v>0</v>
      </c>
      <c r="V18" s="3">
        <f t="shared" si="4"/>
        <v>0</v>
      </c>
      <c r="W18" s="3">
        <f t="shared" si="4"/>
        <v>695</v>
      </c>
      <c r="X18" s="3">
        <f t="shared" si="4"/>
        <v>856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</v>
      </c>
      <c r="F19" s="3">
        <v>61533</v>
      </c>
      <c r="G19" s="3">
        <v>645</v>
      </c>
      <c r="H19" s="3">
        <v>15</v>
      </c>
      <c r="I19" s="3">
        <v>10</v>
      </c>
      <c r="J19" s="3">
        <v>10</v>
      </c>
      <c r="K19" s="3">
        <v>0</v>
      </c>
      <c r="L19" s="3">
        <v>0</v>
      </c>
      <c r="M19" s="3">
        <v>260</v>
      </c>
      <c r="N19" s="3">
        <v>350</v>
      </c>
      <c r="O19" s="3">
        <v>0</v>
      </c>
      <c r="P19" s="3">
        <v>0</v>
      </c>
      <c r="Q19" s="3">
        <v>773</v>
      </c>
      <c r="R19" s="3">
        <v>16</v>
      </c>
      <c r="S19" s="3">
        <v>8</v>
      </c>
      <c r="T19" s="3">
        <v>17</v>
      </c>
      <c r="U19" s="3">
        <v>0</v>
      </c>
      <c r="V19" s="3">
        <v>0</v>
      </c>
      <c r="W19" s="3">
        <v>322</v>
      </c>
      <c r="X19" s="3">
        <v>410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2</v>
      </c>
      <c r="F20" s="3">
        <v>59118</v>
      </c>
      <c r="G20" s="3">
        <v>714</v>
      </c>
      <c r="H20" s="3">
        <v>30</v>
      </c>
      <c r="I20" s="3">
        <v>14</v>
      </c>
      <c r="J20" s="3">
        <v>20</v>
      </c>
      <c r="K20" s="3">
        <v>0</v>
      </c>
      <c r="L20" s="3">
        <v>0</v>
      </c>
      <c r="M20" s="3">
        <v>281</v>
      </c>
      <c r="N20" s="3">
        <v>369</v>
      </c>
      <c r="O20" s="3">
        <v>0</v>
      </c>
      <c r="P20" s="3">
        <v>0</v>
      </c>
      <c r="Q20" s="3">
        <v>885</v>
      </c>
      <c r="R20" s="3">
        <v>30</v>
      </c>
      <c r="S20" s="3">
        <v>17</v>
      </c>
      <c r="T20" s="3">
        <v>19</v>
      </c>
      <c r="U20" s="3">
        <v>0</v>
      </c>
      <c r="V20" s="3">
        <v>0</v>
      </c>
      <c r="W20" s="3">
        <v>373</v>
      </c>
      <c r="X20" s="3">
        <v>446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16048</v>
      </c>
      <c r="E21" s="8" t="s">
        <v>0</v>
      </c>
      <c r="F21" s="3">
        <f aca="true" t="shared" si="5" ref="F21:Z21">F22+F23</f>
        <v>51070</v>
      </c>
      <c r="G21" s="3">
        <f t="shared" si="5"/>
        <v>690</v>
      </c>
      <c r="H21" s="3">
        <f t="shared" si="5"/>
        <v>49</v>
      </c>
      <c r="I21" s="3">
        <f t="shared" si="5"/>
        <v>17</v>
      </c>
      <c r="J21" s="3">
        <f t="shared" si="5"/>
        <v>7</v>
      </c>
      <c r="K21" s="3">
        <f t="shared" si="5"/>
        <v>0</v>
      </c>
      <c r="L21" s="3">
        <f t="shared" si="5"/>
        <v>0</v>
      </c>
      <c r="M21" s="3">
        <f t="shared" si="5"/>
        <v>325</v>
      </c>
      <c r="N21" s="3">
        <f t="shared" si="5"/>
        <v>292</v>
      </c>
      <c r="O21" s="3">
        <f t="shared" si="5"/>
        <v>0</v>
      </c>
      <c r="P21" s="3">
        <f t="shared" si="5"/>
        <v>0</v>
      </c>
      <c r="Q21" s="3">
        <f t="shared" si="5"/>
        <v>878</v>
      </c>
      <c r="R21" s="3">
        <f t="shared" si="5"/>
        <v>42</v>
      </c>
      <c r="S21" s="3">
        <f t="shared" si="5"/>
        <v>14</v>
      </c>
      <c r="T21" s="3">
        <f t="shared" si="5"/>
        <v>18</v>
      </c>
      <c r="U21" s="3">
        <f t="shared" si="5"/>
        <v>0</v>
      </c>
      <c r="V21" s="3">
        <f t="shared" si="5"/>
        <v>0</v>
      </c>
      <c r="W21" s="3">
        <f t="shared" si="5"/>
        <v>347</v>
      </c>
      <c r="X21" s="3">
        <f t="shared" si="5"/>
        <v>457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</v>
      </c>
      <c r="F22" s="3">
        <v>24520</v>
      </c>
      <c r="G22" s="3">
        <v>277</v>
      </c>
      <c r="H22" s="3">
        <v>21</v>
      </c>
      <c r="I22" s="3">
        <v>7</v>
      </c>
      <c r="J22" s="3">
        <v>4</v>
      </c>
      <c r="K22" s="3">
        <v>0</v>
      </c>
      <c r="L22" s="3">
        <v>0</v>
      </c>
      <c r="M22" s="3">
        <v>121</v>
      </c>
      <c r="N22" s="3">
        <v>124</v>
      </c>
      <c r="O22" s="3">
        <v>0</v>
      </c>
      <c r="P22" s="3">
        <v>0</v>
      </c>
      <c r="Q22" s="3">
        <v>383</v>
      </c>
      <c r="R22" s="3">
        <v>21</v>
      </c>
      <c r="S22" s="3">
        <v>4</v>
      </c>
      <c r="T22" s="3">
        <v>7</v>
      </c>
      <c r="U22" s="3">
        <v>0</v>
      </c>
      <c r="V22" s="3">
        <v>0</v>
      </c>
      <c r="W22" s="3">
        <v>151</v>
      </c>
      <c r="X22" s="3">
        <v>200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2</v>
      </c>
      <c r="F23" s="3">
        <v>26550</v>
      </c>
      <c r="G23" s="3">
        <v>413</v>
      </c>
      <c r="H23" s="3">
        <v>28</v>
      </c>
      <c r="I23" s="3">
        <v>10</v>
      </c>
      <c r="J23" s="3">
        <v>3</v>
      </c>
      <c r="K23" s="3">
        <v>0</v>
      </c>
      <c r="L23" s="3">
        <v>0</v>
      </c>
      <c r="M23" s="3">
        <v>204</v>
      </c>
      <c r="N23" s="3">
        <v>168</v>
      </c>
      <c r="O23" s="3">
        <v>0</v>
      </c>
      <c r="P23" s="3">
        <v>0</v>
      </c>
      <c r="Q23" s="3">
        <v>495</v>
      </c>
      <c r="R23" s="3">
        <v>21</v>
      </c>
      <c r="S23" s="3">
        <v>10</v>
      </c>
      <c r="T23" s="3">
        <v>11</v>
      </c>
      <c r="U23" s="3">
        <v>0</v>
      </c>
      <c r="V23" s="3">
        <v>0</v>
      </c>
      <c r="W23" s="3">
        <v>196</v>
      </c>
      <c r="X23" s="3">
        <v>257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38885</v>
      </c>
      <c r="E24" s="8" t="s">
        <v>0</v>
      </c>
      <c r="F24" s="3">
        <f aca="true" t="shared" si="6" ref="F24:Z24">F25+F26</f>
        <v>151437</v>
      </c>
      <c r="G24" s="3">
        <f t="shared" si="6"/>
        <v>1206</v>
      </c>
      <c r="H24" s="3">
        <f t="shared" si="6"/>
        <v>16</v>
      </c>
      <c r="I24" s="3">
        <f t="shared" si="6"/>
        <v>31</v>
      </c>
      <c r="J24" s="3">
        <f t="shared" si="6"/>
        <v>53</v>
      </c>
      <c r="K24" s="3">
        <f t="shared" si="6"/>
        <v>0</v>
      </c>
      <c r="L24" s="3">
        <f t="shared" si="6"/>
        <v>0</v>
      </c>
      <c r="M24" s="3">
        <f t="shared" si="6"/>
        <v>538</v>
      </c>
      <c r="N24" s="3">
        <f t="shared" si="6"/>
        <v>568</v>
      </c>
      <c r="O24" s="3">
        <f t="shared" si="6"/>
        <v>0</v>
      </c>
      <c r="P24" s="3">
        <f t="shared" si="6"/>
        <v>0</v>
      </c>
      <c r="Q24" s="3">
        <f t="shared" si="6"/>
        <v>1071</v>
      </c>
      <c r="R24" s="3">
        <f t="shared" si="6"/>
        <v>8</v>
      </c>
      <c r="S24" s="3">
        <f t="shared" si="6"/>
        <v>18</v>
      </c>
      <c r="T24" s="3">
        <f t="shared" si="6"/>
        <v>31</v>
      </c>
      <c r="U24" s="3">
        <f t="shared" si="6"/>
        <v>0</v>
      </c>
      <c r="V24" s="3">
        <f t="shared" si="6"/>
        <v>0</v>
      </c>
      <c r="W24" s="3">
        <f t="shared" si="6"/>
        <v>525</v>
      </c>
      <c r="X24" s="3">
        <f t="shared" si="6"/>
        <v>489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</v>
      </c>
      <c r="F25" s="3">
        <v>78345</v>
      </c>
      <c r="G25" s="3">
        <v>553</v>
      </c>
      <c r="H25" s="3">
        <v>9</v>
      </c>
      <c r="I25" s="3">
        <v>11</v>
      </c>
      <c r="J25" s="3">
        <v>26</v>
      </c>
      <c r="K25" s="3">
        <v>0</v>
      </c>
      <c r="L25" s="3">
        <v>0</v>
      </c>
      <c r="M25" s="3">
        <v>232</v>
      </c>
      <c r="N25" s="3">
        <v>275</v>
      </c>
      <c r="O25" s="3">
        <v>0</v>
      </c>
      <c r="P25" s="3">
        <v>0</v>
      </c>
      <c r="Q25" s="3">
        <v>454</v>
      </c>
      <c r="R25" s="3">
        <v>5</v>
      </c>
      <c r="S25" s="3">
        <v>7</v>
      </c>
      <c r="T25" s="3">
        <v>18</v>
      </c>
      <c r="U25" s="3">
        <v>0</v>
      </c>
      <c r="V25" s="3">
        <v>0</v>
      </c>
      <c r="W25" s="3">
        <v>235</v>
      </c>
      <c r="X25" s="3">
        <v>189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2</v>
      </c>
      <c r="F26" s="3">
        <v>73092</v>
      </c>
      <c r="G26" s="3">
        <v>653</v>
      </c>
      <c r="H26" s="3">
        <v>7</v>
      </c>
      <c r="I26" s="3">
        <v>20</v>
      </c>
      <c r="J26" s="3">
        <v>27</v>
      </c>
      <c r="K26" s="3">
        <v>0</v>
      </c>
      <c r="L26" s="3">
        <v>0</v>
      </c>
      <c r="M26" s="3">
        <v>306</v>
      </c>
      <c r="N26" s="3">
        <v>293</v>
      </c>
      <c r="O26" s="3">
        <v>0</v>
      </c>
      <c r="P26" s="3">
        <v>0</v>
      </c>
      <c r="Q26" s="3">
        <v>617</v>
      </c>
      <c r="R26" s="3">
        <v>3</v>
      </c>
      <c r="S26" s="3">
        <v>11</v>
      </c>
      <c r="T26" s="3">
        <v>13</v>
      </c>
      <c r="U26" s="3">
        <v>0</v>
      </c>
      <c r="V26" s="3">
        <v>0</v>
      </c>
      <c r="W26" s="3">
        <v>290</v>
      </c>
      <c r="X26" s="3">
        <v>300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11398</v>
      </c>
      <c r="E27" s="8" t="s">
        <v>0</v>
      </c>
      <c r="F27" s="3">
        <f aca="true" t="shared" si="7" ref="F27:Z27">F28+F29</f>
        <v>33957</v>
      </c>
      <c r="G27" s="3">
        <f t="shared" si="7"/>
        <v>595</v>
      </c>
      <c r="H27" s="3">
        <f t="shared" si="7"/>
        <v>13</v>
      </c>
      <c r="I27" s="3">
        <f t="shared" si="7"/>
        <v>8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158</v>
      </c>
      <c r="N27" s="3">
        <f t="shared" si="7"/>
        <v>407</v>
      </c>
      <c r="O27" s="3">
        <f t="shared" si="7"/>
        <v>0</v>
      </c>
      <c r="P27" s="3">
        <f t="shared" si="7"/>
        <v>0</v>
      </c>
      <c r="Q27" s="3">
        <f t="shared" si="7"/>
        <v>343</v>
      </c>
      <c r="R27" s="3">
        <f t="shared" si="7"/>
        <v>12</v>
      </c>
      <c r="S27" s="3">
        <f t="shared" si="7"/>
        <v>5</v>
      </c>
      <c r="T27" s="3">
        <f t="shared" si="7"/>
        <v>9</v>
      </c>
      <c r="U27" s="3">
        <f t="shared" si="7"/>
        <v>0</v>
      </c>
      <c r="V27" s="3">
        <f t="shared" si="7"/>
        <v>9</v>
      </c>
      <c r="W27" s="3">
        <f t="shared" si="7"/>
        <v>121</v>
      </c>
      <c r="X27" s="3">
        <f t="shared" si="7"/>
        <v>187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</v>
      </c>
      <c r="F28" s="3">
        <v>16978</v>
      </c>
      <c r="G28" s="3">
        <v>257</v>
      </c>
      <c r="H28" s="3">
        <v>4</v>
      </c>
      <c r="I28" s="3">
        <v>5</v>
      </c>
      <c r="J28" s="3">
        <v>4</v>
      </c>
      <c r="K28" s="3">
        <v>0</v>
      </c>
      <c r="L28" s="3">
        <v>0</v>
      </c>
      <c r="M28" s="3">
        <v>58</v>
      </c>
      <c r="N28" s="3">
        <v>186</v>
      </c>
      <c r="O28" s="3">
        <v>0</v>
      </c>
      <c r="P28" s="3">
        <v>0</v>
      </c>
      <c r="Q28" s="3">
        <v>163</v>
      </c>
      <c r="R28" s="3">
        <v>4</v>
      </c>
      <c r="S28" s="3">
        <v>2</v>
      </c>
      <c r="T28" s="3">
        <v>3</v>
      </c>
      <c r="U28" s="3">
        <v>0</v>
      </c>
      <c r="V28" s="3">
        <v>4</v>
      </c>
      <c r="W28" s="3">
        <v>58</v>
      </c>
      <c r="X28" s="3">
        <v>92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2</v>
      </c>
      <c r="F29" s="3">
        <v>16979</v>
      </c>
      <c r="G29" s="3">
        <v>338</v>
      </c>
      <c r="H29" s="3">
        <v>9</v>
      </c>
      <c r="I29" s="3">
        <v>3</v>
      </c>
      <c r="J29" s="3">
        <v>5</v>
      </c>
      <c r="K29" s="3">
        <v>0</v>
      </c>
      <c r="L29" s="3">
        <v>0</v>
      </c>
      <c r="M29" s="3">
        <v>100</v>
      </c>
      <c r="N29" s="3">
        <v>221</v>
      </c>
      <c r="O29" s="3">
        <v>0</v>
      </c>
      <c r="P29" s="3">
        <v>0</v>
      </c>
      <c r="Q29" s="3">
        <v>180</v>
      </c>
      <c r="R29" s="3">
        <v>8</v>
      </c>
      <c r="S29" s="3">
        <v>3</v>
      </c>
      <c r="T29" s="3">
        <v>6</v>
      </c>
      <c r="U29" s="3">
        <v>0</v>
      </c>
      <c r="V29" s="3">
        <v>5</v>
      </c>
      <c r="W29" s="3">
        <v>63</v>
      </c>
      <c r="X29" s="3">
        <v>95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G14" sqref="G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64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64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" customHeight="1">
      <c r="A6" s="20" t="s">
        <v>108</v>
      </c>
      <c r="B6" s="8" t="s">
        <v>0</v>
      </c>
      <c r="C6" s="3">
        <f aca="true" t="shared" si="0" ref="C6:P6">C7+C8</f>
        <v>2717</v>
      </c>
      <c r="D6" s="3">
        <f t="shared" si="0"/>
        <v>2717</v>
      </c>
      <c r="E6" s="3">
        <f t="shared" si="0"/>
        <v>824</v>
      </c>
      <c r="F6" s="3">
        <f t="shared" si="0"/>
        <v>790</v>
      </c>
      <c r="G6" s="3">
        <f t="shared" si="0"/>
        <v>15</v>
      </c>
      <c r="H6" s="3">
        <f t="shared" si="0"/>
        <v>19</v>
      </c>
      <c r="I6" s="3">
        <f t="shared" si="0"/>
        <v>0</v>
      </c>
      <c r="J6" s="3">
        <f t="shared" si="0"/>
        <v>0</v>
      </c>
      <c r="K6" s="3">
        <f t="shared" si="0"/>
        <v>10</v>
      </c>
      <c r="L6" s="3">
        <f t="shared" si="0"/>
        <v>4</v>
      </c>
      <c r="M6" s="3">
        <f t="shared" si="0"/>
        <v>299</v>
      </c>
      <c r="N6" s="3">
        <f t="shared" si="0"/>
        <v>18</v>
      </c>
      <c r="O6" s="3">
        <f t="shared" si="0"/>
        <v>7</v>
      </c>
      <c r="P6" s="3">
        <f t="shared" si="0"/>
        <v>1</v>
      </c>
      <c r="Q6" s="13">
        <f>Q9+Q12+Q15+Q18+Q21+Q24+Q27</f>
        <v>601</v>
      </c>
      <c r="R6" s="13">
        <f>R9+R12+R15+R18+R21+R24+R27</f>
        <v>110</v>
      </c>
    </row>
    <row r="7" spans="1:18" ht="18" customHeight="1">
      <c r="A7" s="21"/>
      <c r="B7" s="8" t="s">
        <v>1</v>
      </c>
      <c r="C7" s="3">
        <v>1293</v>
      </c>
      <c r="D7" s="3">
        <v>1293</v>
      </c>
      <c r="E7" s="3">
        <v>423</v>
      </c>
      <c r="F7" s="4">
        <v>405</v>
      </c>
      <c r="G7" s="4">
        <v>11</v>
      </c>
      <c r="H7" s="4">
        <v>7</v>
      </c>
      <c r="I7" s="4">
        <v>0</v>
      </c>
      <c r="J7" s="4">
        <v>0</v>
      </c>
      <c r="K7" s="4">
        <v>5</v>
      </c>
      <c r="L7" s="4">
        <v>2</v>
      </c>
      <c r="M7" s="4">
        <v>177</v>
      </c>
      <c r="N7" s="4">
        <v>12</v>
      </c>
      <c r="O7" s="4">
        <v>3</v>
      </c>
      <c r="P7" s="4">
        <v>1</v>
      </c>
      <c r="Q7" s="14"/>
      <c r="R7" s="14"/>
    </row>
    <row r="8" spans="1:18" ht="18" customHeight="1">
      <c r="A8" s="22"/>
      <c r="B8" s="8" t="s">
        <v>2</v>
      </c>
      <c r="C8" s="3">
        <v>1424</v>
      </c>
      <c r="D8" s="3">
        <v>1424</v>
      </c>
      <c r="E8" s="3">
        <v>401</v>
      </c>
      <c r="F8" s="4">
        <v>385</v>
      </c>
      <c r="G8" s="4">
        <v>4</v>
      </c>
      <c r="H8" s="4">
        <v>12</v>
      </c>
      <c r="I8" s="4">
        <v>0</v>
      </c>
      <c r="J8" s="4">
        <v>0</v>
      </c>
      <c r="K8" s="4">
        <v>5</v>
      </c>
      <c r="L8" s="4">
        <v>2</v>
      </c>
      <c r="M8" s="4">
        <v>122</v>
      </c>
      <c r="N8" s="4">
        <v>6</v>
      </c>
      <c r="O8" s="4">
        <v>4</v>
      </c>
      <c r="P8" s="4">
        <v>0</v>
      </c>
      <c r="Q8" s="15"/>
      <c r="R8" s="15"/>
    </row>
    <row r="9" spans="1:18" ht="18" customHeight="1">
      <c r="A9" s="20" t="s">
        <v>109</v>
      </c>
      <c r="B9" s="8" t="s">
        <v>0</v>
      </c>
      <c r="C9" s="3">
        <f aca="true" t="shared" si="1" ref="C9:I9">C10+C11</f>
        <v>946</v>
      </c>
      <c r="D9" s="3">
        <f t="shared" si="1"/>
        <v>946</v>
      </c>
      <c r="E9" s="3">
        <f t="shared" si="1"/>
        <v>197</v>
      </c>
      <c r="F9" s="3">
        <f t="shared" si="1"/>
        <v>181</v>
      </c>
      <c r="G9" s="3">
        <f t="shared" si="1"/>
        <v>5</v>
      </c>
      <c r="H9" s="3">
        <f t="shared" si="1"/>
        <v>11</v>
      </c>
      <c r="I9" s="3">
        <f t="shared" si="1"/>
        <v>0</v>
      </c>
      <c r="J9" s="3">
        <f aca="true" t="shared" si="2" ref="J9:P9">J10+J11</f>
        <v>0</v>
      </c>
      <c r="K9" s="3">
        <f t="shared" si="2"/>
        <v>0</v>
      </c>
      <c r="L9" s="3">
        <f t="shared" si="2"/>
        <v>0</v>
      </c>
      <c r="M9" s="3">
        <f t="shared" si="2"/>
        <v>62</v>
      </c>
      <c r="N9" s="3">
        <f t="shared" si="2"/>
        <v>6</v>
      </c>
      <c r="O9" s="3">
        <f t="shared" si="2"/>
        <v>2</v>
      </c>
      <c r="P9" s="3">
        <f t="shared" si="2"/>
        <v>0</v>
      </c>
      <c r="Q9" s="13">
        <v>130</v>
      </c>
      <c r="R9" s="13">
        <v>29</v>
      </c>
    </row>
    <row r="10" spans="1:18" ht="18" customHeight="1">
      <c r="A10" s="21"/>
      <c r="B10" s="8" t="s">
        <v>1</v>
      </c>
      <c r="C10" s="3">
        <v>441</v>
      </c>
      <c r="D10" s="3">
        <v>441</v>
      </c>
      <c r="E10" s="3">
        <v>103</v>
      </c>
      <c r="F10" s="3">
        <v>96</v>
      </c>
      <c r="G10" s="3">
        <v>3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  <c r="M10" s="3">
        <v>36</v>
      </c>
      <c r="N10" s="3">
        <v>4</v>
      </c>
      <c r="O10" s="3">
        <v>1</v>
      </c>
      <c r="P10" s="3">
        <v>0</v>
      </c>
      <c r="Q10" s="14"/>
      <c r="R10" s="14"/>
    </row>
    <row r="11" spans="1:18" ht="18" customHeight="1">
      <c r="A11" s="22"/>
      <c r="B11" s="8" t="s">
        <v>2</v>
      </c>
      <c r="C11" s="3">
        <v>505</v>
      </c>
      <c r="D11" s="3">
        <v>505</v>
      </c>
      <c r="E11" s="3">
        <v>94</v>
      </c>
      <c r="F11" s="3">
        <v>85</v>
      </c>
      <c r="G11" s="3">
        <v>2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  <c r="M11" s="3">
        <v>26</v>
      </c>
      <c r="N11" s="3">
        <v>2</v>
      </c>
      <c r="O11" s="3">
        <v>1</v>
      </c>
      <c r="P11" s="3">
        <v>0</v>
      </c>
      <c r="Q11" s="15"/>
      <c r="R11" s="15"/>
    </row>
    <row r="12" spans="1:18" ht="18" customHeight="1">
      <c r="A12" s="20" t="s">
        <v>110</v>
      </c>
      <c r="B12" s="8" t="s">
        <v>0</v>
      </c>
      <c r="C12" s="3">
        <f aca="true" t="shared" si="3" ref="C12:P12">C13+C14</f>
        <v>486</v>
      </c>
      <c r="D12" s="3">
        <f>D13+D14</f>
        <v>486</v>
      </c>
      <c r="E12" s="3">
        <f t="shared" si="3"/>
        <v>175</v>
      </c>
      <c r="F12" s="3">
        <f t="shared" si="3"/>
        <v>166</v>
      </c>
      <c r="G12" s="3">
        <f t="shared" si="3"/>
        <v>6</v>
      </c>
      <c r="H12" s="3">
        <f t="shared" si="3"/>
        <v>3</v>
      </c>
      <c r="I12" s="3">
        <f t="shared" si="3"/>
        <v>0</v>
      </c>
      <c r="J12" s="3">
        <f t="shared" si="3"/>
        <v>0</v>
      </c>
      <c r="K12" s="3">
        <f t="shared" si="3"/>
        <v>6</v>
      </c>
      <c r="L12" s="3">
        <f t="shared" si="3"/>
        <v>4</v>
      </c>
      <c r="M12" s="3">
        <f t="shared" si="3"/>
        <v>69</v>
      </c>
      <c r="N12" s="3">
        <f t="shared" si="3"/>
        <v>6</v>
      </c>
      <c r="O12" s="3">
        <f t="shared" si="3"/>
        <v>1</v>
      </c>
      <c r="P12" s="3">
        <f t="shared" si="3"/>
        <v>1</v>
      </c>
      <c r="Q12" s="13">
        <v>114</v>
      </c>
      <c r="R12" s="13">
        <v>21</v>
      </c>
    </row>
    <row r="13" spans="1:18" ht="18" customHeight="1">
      <c r="A13" s="21"/>
      <c r="B13" s="8" t="s">
        <v>1</v>
      </c>
      <c r="C13" s="3">
        <v>244</v>
      </c>
      <c r="D13" s="3">
        <v>244</v>
      </c>
      <c r="E13" s="3">
        <v>86</v>
      </c>
      <c r="F13" s="3">
        <v>81</v>
      </c>
      <c r="G13" s="3">
        <v>4</v>
      </c>
      <c r="H13" s="3">
        <v>1</v>
      </c>
      <c r="I13" s="3">
        <v>0</v>
      </c>
      <c r="J13" s="3">
        <v>0</v>
      </c>
      <c r="K13" s="3">
        <v>5</v>
      </c>
      <c r="L13" s="3">
        <v>2</v>
      </c>
      <c r="M13" s="3">
        <v>40</v>
      </c>
      <c r="N13" s="3">
        <v>4</v>
      </c>
      <c r="O13" s="3">
        <v>1</v>
      </c>
      <c r="P13" s="3">
        <v>1</v>
      </c>
      <c r="Q13" s="14"/>
      <c r="R13" s="14"/>
    </row>
    <row r="14" spans="1:18" ht="18" customHeight="1">
      <c r="A14" s="22"/>
      <c r="B14" s="8" t="s">
        <v>2</v>
      </c>
      <c r="C14" s="3">
        <v>242</v>
      </c>
      <c r="D14" s="3">
        <v>242</v>
      </c>
      <c r="E14" s="3">
        <v>89</v>
      </c>
      <c r="F14" s="3">
        <v>85</v>
      </c>
      <c r="G14" s="3">
        <v>2</v>
      </c>
      <c r="H14" s="3">
        <v>2</v>
      </c>
      <c r="I14" s="3">
        <v>0</v>
      </c>
      <c r="J14" s="3">
        <v>0</v>
      </c>
      <c r="K14" s="3">
        <v>1</v>
      </c>
      <c r="L14" s="3">
        <v>2</v>
      </c>
      <c r="M14" s="3">
        <v>29</v>
      </c>
      <c r="N14" s="3">
        <v>2</v>
      </c>
      <c r="O14" s="3">
        <v>0</v>
      </c>
      <c r="P14" s="3">
        <v>0</v>
      </c>
      <c r="Q14" s="15"/>
      <c r="R14" s="15"/>
    </row>
    <row r="15" spans="1:18" ht="18" customHeight="1">
      <c r="A15" s="20" t="s">
        <v>111</v>
      </c>
      <c r="B15" s="8" t="s">
        <v>0</v>
      </c>
      <c r="C15" s="3">
        <f aca="true" t="shared" si="4" ref="C15:P15">C16+C17</f>
        <v>64</v>
      </c>
      <c r="D15" s="3">
        <f>D16+D17</f>
        <v>64</v>
      </c>
      <c r="E15" s="3">
        <f t="shared" si="4"/>
        <v>50</v>
      </c>
      <c r="F15" s="3">
        <f t="shared" si="4"/>
        <v>48</v>
      </c>
      <c r="G15" s="3">
        <f t="shared" si="4"/>
        <v>1</v>
      </c>
      <c r="H15" s="3">
        <f t="shared" si="4"/>
        <v>1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17</v>
      </c>
      <c r="N15" s="3">
        <f t="shared" si="4"/>
        <v>2</v>
      </c>
      <c r="O15" s="3">
        <f t="shared" si="4"/>
        <v>1</v>
      </c>
      <c r="P15" s="3">
        <f t="shared" si="4"/>
        <v>0</v>
      </c>
      <c r="Q15" s="13">
        <v>31</v>
      </c>
      <c r="R15" s="13">
        <v>10</v>
      </c>
    </row>
    <row r="16" spans="1:18" ht="18" customHeight="1">
      <c r="A16" s="21"/>
      <c r="B16" s="8" t="s">
        <v>1</v>
      </c>
      <c r="C16" s="3">
        <v>31</v>
      </c>
      <c r="D16" s="3">
        <v>31</v>
      </c>
      <c r="E16" s="3">
        <v>29</v>
      </c>
      <c r="F16" s="3">
        <v>28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12</v>
      </c>
      <c r="N16" s="3">
        <v>1</v>
      </c>
      <c r="O16" s="3">
        <v>0</v>
      </c>
      <c r="P16" s="3">
        <v>0</v>
      </c>
      <c r="Q16" s="14"/>
      <c r="R16" s="14"/>
    </row>
    <row r="17" spans="1:18" ht="18" customHeight="1">
      <c r="A17" s="22"/>
      <c r="B17" s="8" t="s">
        <v>2</v>
      </c>
      <c r="C17" s="3">
        <v>33</v>
      </c>
      <c r="D17" s="3">
        <v>33</v>
      </c>
      <c r="E17" s="3">
        <v>21</v>
      </c>
      <c r="F17" s="3">
        <v>20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3">
        <v>1</v>
      </c>
      <c r="O17" s="3">
        <v>1</v>
      </c>
      <c r="P17" s="3">
        <v>0</v>
      </c>
      <c r="Q17" s="15"/>
      <c r="R17" s="15"/>
    </row>
    <row r="18" spans="1:18" ht="18" customHeight="1">
      <c r="A18" s="20" t="s">
        <v>112</v>
      </c>
      <c r="B18" s="8" t="s">
        <v>0</v>
      </c>
      <c r="C18" s="3">
        <f aca="true" t="shared" si="5" ref="C18:P18">C19+C20</f>
        <v>451</v>
      </c>
      <c r="D18" s="3">
        <f>D19+D20</f>
        <v>451</v>
      </c>
      <c r="E18" s="3">
        <f t="shared" si="5"/>
        <v>122</v>
      </c>
      <c r="F18" s="3">
        <f t="shared" si="5"/>
        <v>118</v>
      </c>
      <c r="G18" s="3">
        <f t="shared" si="5"/>
        <v>1</v>
      </c>
      <c r="H18" s="3">
        <f t="shared" si="5"/>
        <v>3</v>
      </c>
      <c r="I18" s="3">
        <f t="shared" si="5"/>
        <v>0</v>
      </c>
      <c r="J18" s="3">
        <f t="shared" si="5"/>
        <v>0</v>
      </c>
      <c r="K18" s="3">
        <f t="shared" si="5"/>
        <v>0</v>
      </c>
      <c r="L18" s="3">
        <f t="shared" si="5"/>
        <v>0</v>
      </c>
      <c r="M18" s="3">
        <f t="shared" si="5"/>
        <v>46</v>
      </c>
      <c r="N18" s="3">
        <f t="shared" si="5"/>
        <v>2</v>
      </c>
      <c r="O18" s="3">
        <f t="shared" si="5"/>
        <v>2</v>
      </c>
      <c r="P18" s="3">
        <f t="shared" si="5"/>
        <v>0</v>
      </c>
      <c r="Q18" s="13">
        <v>97</v>
      </c>
      <c r="R18" s="13">
        <v>20</v>
      </c>
    </row>
    <row r="19" spans="1:18" ht="18" customHeight="1">
      <c r="A19" s="21"/>
      <c r="B19" s="8" t="s">
        <v>1</v>
      </c>
      <c r="C19" s="3">
        <v>206</v>
      </c>
      <c r="D19" s="3">
        <v>206</v>
      </c>
      <c r="E19" s="3">
        <v>66</v>
      </c>
      <c r="F19" s="3">
        <v>64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30</v>
      </c>
      <c r="N19" s="3">
        <v>1</v>
      </c>
      <c r="O19" s="3">
        <v>1</v>
      </c>
      <c r="P19" s="3">
        <v>0</v>
      </c>
      <c r="Q19" s="14"/>
      <c r="R19" s="14"/>
    </row>
    <row r="20" spans="1:18" ht="18" customHeight="1">
      <c r="A20" s="22"/>
      <c r="B20" s="8" t="s">
        <v>2</v>
      </c>
      <c r="C20" s="3">
        <v>245</v>
      </c>
      <c r="D20" s="3">
        <v>245</v>
      </c>
      <c r="E20" s="3">
        <v>56</v>
      </c>
      <c r="F20" s="3">
        <v>54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1</v>
      </c>
      <c r="O20" s="3">
        <v>1</v>
      </c>
      <c r="P20" s="3">
        <v>0</v>
      </c>
      <c r="Q20" s="15"/>
      <c r="R20" s="15"/>
    </row>
    <row r="21" spans="1:18" ht="18" customHeight="1">
      <c r="A21" s="20" t="s">
        <v>113</v>
      </c>
      <c r="B21" s="8" t="s">
        <v>0</v>
      </c>
      <c r="C21" s="3">
        <f aca="true" t="shared" si="6" ref="C21:I21">C22+C23</f>
        <v>63</v>
      </c>
      <c r="D21" s="3">
        <f t="shared" si="6"/>
        <v>63</v>
      </c>
      <c r="E21" s="3">
        <f t="shared" si="6"/>
        <v>32</v>
      </c>
      <c r="F21" s="3">
        <f t="shared" si="6"/>
        <v>31</v>
      </c>
      <c r="G21" s="3">
        <f t="shared" si="6"/>
        <v>0</v>
      </c>
      <c r="H21" s="3">
        <f t="shared" si="6"/>
        <v>1</v>
      </c>
      <c r="I21" s="3">
        <f t="shared" si="6"/>
        <v>0</v>
      </c>
      <c r="J21" s="3">
        <f aca="true" t="shared" si="7" ref="J21:P21">J22+J23</f>
        <v>0</v>
      </c>
      <c r="K21" s="3">
        <f t="shared" si="7"/>
        <v>0</v>
      </c>
      <c r="L21" s="3">
        <f t="shared" si="7"/>
        <v>0</v>
      </c>
      <c r="M21" s="3">
        <f t="shared" si="7"/>
        <v>29</v>
      </c>
      <c r="N21" s="3">
        <f t="shared" si="7"/>
        <v>0</v>
      </c>
      <c r="O21" s="3">
        <f t="shared" si="7"/>
        <v>0</v>
      </c>
      <c r="P21" s="3">
        <f t="shared" si="7"/>
        <v>0</v>
      </c>
      <c r="Q21" s="13">
        <v>38</v>
      </c>
      <c r="R21" s="13">
        <v>5</v>
      </c>
    </row>
    <row r="22" spans="1:18" ht="18" customHeight="1">
      <c r="A22" s="21"/>
      <c r="B22" s="8" t="s">
        <v>1</v>
      </c>
      <c r="C22" s="3">
        <v>25</v>
      </c>
      <c r="D22" s="3">
        <v>25</v>
      </c>
      <c r="E22" s="3">
        <v>18</v>
      </c>
      <c r="F22" s="3">
        <v>17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0</v>
      </c>
      <c r="O22" s="3">
        <v>0</v>
      </c>
      <c r="P22" s="3">
        <v>0</v>
      </c>
      <c r="Q22" s="14"/>
      <c r="R22" s="14"/>
    </row>
    <row r="23" spans="1:18" ht="18" customHeight="1">
      <c r="A23" s="22"/>
      <c r="B23" s="8" t="s">
        <v>2</v>
      </c>
      <c r="C23" s="3">
        <v>38</v>
      </c>
      <c r="D23" s="3">
        <v>38</v>
      </c>
      <c r="E23" s="3">
        <v>14</v>
      </c>
      <c r="F23" s="3">
        <v>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0</v>
      </c>
      <c r="O23" s="3">
        <v>0</v>
      </c>
      <c r="P23" s="3">
        <v>0</v>
      </c>
      <c r="Q23" s="15"/>
      <c r="R23" s="15"/>
    </row>
    <row r="24" spans="1:18" ht="18" customHeight="1">
      <c r="A24" s="20" t="s">
        <v>114</v>
      </c>
      <c r="B24" s="8" t="s">
        <v>0</v>
      </c>
      <c r="C24" s="3">
        <f aca="true" t="shared" si="8" ref="C24:I24">C25+C26</f>
        <v>650</v>
      </c>
      <c r="D24" s="3">
        <f t="shared" si="8"/>
        <v>650</v>
      </c>
      <c r="E24" s="3">
        <f t="shared" si="8"/>
        <v>192</v>
      </c>
      <c r="F24" s="3">
        <f t="shared" si="8"/>
        <v>190</v>
      </c>
      <c r="G24" s="3">
        <f t="shared" si="8"/>
        <v>2</v>
      </c>
      <c r="H24" s="3">
        <f t="shared" si="8"/>
        <v>0</v>
      </c>
      <c r="I24" s="3">
        <f t="shared" si="8"/>
        <v>0</v>
      </c>
      <c r="J24" s="3">
        <f aca="true" t="shared" si="9" ref="J24:P24">J25+J26</f>
        <v>0</v>
      </c>
      <c r="K24" s="3">
        <f t="shared" si="9"/>
        <v>0</v>
      </c>
      <c r="L24" s="3">
        <f t="shared" si="9"/>
        <v>0</v>
      </c>
      <c r="M24" s="3">
        <f t="shared" si="9"/>
        <v>67</v>
      </c>
      <c r="N24" s="3">
        <f t="shared" si="9"/>
        <v>2</v>
      </c>
      <c r="O24" s="3">
        <f t="shared" si="9"/>
        <v>1</v>
      </c>
      <c r="P24" s="3">
        <f t="shared" si="9"/>
        <v>0</v>
      </c>
      <c r="Q24" s="13">
        <v>147</v>
      </c>
      <c r="R24" s="13">
        <v>17</v>
      </c>
    </row>
    <row r="25" spans="1:18" ht="18" customHeight="1">
      <c r="A25" s="21"/>
      <c r="B25" s="8" t="s">
        <v>1</v>
      </c>
      <c r="C25" s="3">
        <v>315</v>
      </c>
      <c r="D25" s="3">
        <v>315</v>
      </c>
      <c r="E25" s="3">
        <v>94</v>
      </c>
      <c r="F25" s="3">
        <v>92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40</v>
      </c>
      <c r="N25" s="3">
        <v>2</v>
      </c>
      <c r="O25" s="3">
        <v>0</v>
      </c>
      <c r="P25" s="3">
        <v>0</v>
      </c>
      <c r="Q25" s="14"/>
      <c r="R25" s="14"/>
    </row>
    <row r="26" spans="1:18" ht="18" customHeight="1">
      <c r="A26" s="22"/>
      <c r="B26" s="8" t="s">
        <v>2</v>
      </c>
      <c r="C26" s="3">
        <v>335</v>
      </c>
      <c r="D26" s="3">
        <v>335</v>
      </c>
      <c r="E26" s="3">
        <v>98</v>
      </c>
      <c r="F26" s="3">
        <v>98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27</v>
      </c>
      <c r="N26" s="3">
        <v>0</v>
      </c>
      <c r="O26" s="3">
        <v>1</v>
      </c>
      <c r="P26" s="3">
        <v>0</v>
      </c>
      <c r="Q26" s="15"/>
      <c r="R26" s="15"/>
    </row>
    <row r="27" spans="1:18" ht="18" customHeight="1">
      <c r="A27" s="20" t="s">
        <v>115</v>
      </c>
      <c r="B27" s="8" t="s">
        <v>0</v>
      </c>
      <c r="C27" s="3">
        <f aca="true" t="shared" si="10" ref="C27:I27">C28+C29</f>
        <v>57</v>
      </c>
      <c r="D27" s="3">
        <f t="shared" si="10"/>
        <v>57</v>
      </c>
      <c r="E27" s="3">
        <f t="shared" si="10"/>
        <v>56</v>
      </c>
      <c r="F27" s="3">
        <f t="shared" si="10"/>
        <v>56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aca="true" t="shared" si="11" ref="J27:P27">J28+J29</f>
        <v>0</v>
      </c>
      <c r="K27" s="3">
        <f t="shared" si="11"/>
        <v>4</v>
      </c>
      <c r="L27" s="3">
        <f t="shared" si="11"/>
        <v>0</v>
      </c>
      <c r="M27" s="3">
        <f t="shared" si="11"/>
        <v>9</v>
      </c>
      <c r="N27" s="3">
        <f t="shared" si="11"/>
        <v>0</v>
      </c>
      <c r="O27" s="3">
        <f t="shared" si="11"/>
        <v>0</v>
      </c>
      <c r="P27" s="3">
        <f t="shared" si="11"/>
        <v>0</v>
      </c>
      <c r="Q27" s="13">
        <v>44</v>
      </c>
      <c r="R27" s="13">
        <v>8</v>
      </c>
    </row>
    <row r="28" spans="1:18" ht="18" customHeight="1">
      <c r="A28" s="21"/>
      <c r="B28" s="8" t="s">
        <v>1</v>
      </c>
      <c r="C28" s="3">
        <v>31</v>
      </c>
      <c r="D28" s="3">
        <v>31</v>
      </c>
      <c r="E28" s="3">
        <v>27</v>
      </c>
      <c r="F28" s="3">
        <v>27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14"/>
      <c r="R28" s="14"/>
    </row>
    <row r="29" spans="1:18" ht="18" customHeight="1">
      <c r="A29" s="22"/>
      <c r="B29" s="8" t="s">
        <v>2</v>
      </c>
      <c r="C29" s="3">
        <v>26</v>
      </c>
      <c r="D29" s="3">
        <v>26</v>
      </c>
      <c r="E29" s="3">
        <v>29</v>
      </c>
      <c r="F29" s="3">
        <v>29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15"/>
      <c r="R29" s="15"/>
    </row>
    <row r="30" spans="1:18" ht="58.5" customHeight="1">
      <c r="A30" s="9" t="s">
        <v>116</v>
      </c>
      <c r="B30" s="33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8" ht="16.5">
      <c r="B38" s="2" t="s">
        <v>30</v>
      </c>
    </row>
  </sheetData>
  <mergeCells count="43"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  <mergeCell ref="Q6:Q8"/>
    <mergeCell ref="R6:R8"/>
    <mergeCell ref="Q9:Q11"/>
    <mergeCell ref="R9:R11"/>
    <mergeCell ref="Q12:Q14"/>
    <mergeCell ref="R12:R14"/>
    <mergeCell ref="Q15:Q17"/>
    <mergeCell ref="R15:R17"/>
    <mergeCell ref="Q18:Q20"/>
    <mergeCell ref="R18:R20"/>
    <mergeCell ref="Q21:Q23"/>
    <mergeCell ref="R21:R23"/>
    <mergeCell ref="Q24:Q26"/>
    <mergeCell ref="R24:R26"/>
    <mergeCell ref="Q27:Q29"/>
    <mergeCell ref="R27:R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AB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9" sqref="C9:C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204495</v>
      </c>
      <c r="E6" s="8" t="s">
        <v>4</v>
      </c>
      <c r="F6" s="3">
        <f aca="true" t="shared" si="0" ref="F6:Z6">F7+F8</f>
        <v>707555</v>
      </c>
      <c r="G6" s="3">
        <f t="shared" si="0"/>
        <v>4459</v>
      </c>
      <c r="H6" s="3">
        <f t="shared" si="0"/>
        <v>196</v>
      </c>
      <c r="I6" s="3">
        <f t="shared" si="0"/>
        <v>125</v>
      </c>
      <c r="J6" s="3">
        <f t="shared" si="0"/>
        <v>130</v>
      </c>
      <c r="K6" s="3">
        <f t="shared" si="0"/>
        <v>3</v>
      </c>
      <c r="L6" s="3">
        <f t="shared" si="0"/>
        <v>8</v>
      </c>
      <c r="M6" s="3">
        <f t="shared" si="0"/>
        <v>1853</v>
      </c>
      <c r="N6" s="3">
        <f t="shared" si="0"/>
        <v>2144</v>
      </c>
      <c r="O6" s="3">
        <f t="shared" si="0"/>
        <v>0</v>
      </c>
      <c r="P6" s="3">
        <f t="shared" si="0"/>
        <v>0</v>
      </c>
      <c r="Q6" s="3">
        <f t="shared" si="0"/>
        <v>4350</v>
      </c>
      <c r="R6" s="3">
        <f t="shared" si="0"/>
        <v>203</v>
      </c>
      <c r="S6" s="3">
        <f t="shared" si="0"/>
        <v>121</v>
      </c>
      <c r="T6" s="3">
        <f t="shared" si="0"/>
        <v>158</v>
      </c>
      <c r="U6" s="3">
        <f t="shared" si="0"/>
        <v>1</v>
      </c>
      <c r="V6" s="3">
        <f t="shared" si="0"/>
        <v>0</v>
      </c>
      <c r="W6" s="3">
        <f t="shared" si="0"/>
        <v>1722</v>
      </c>
      <c r="X6" s="3">
        <f t="shared" si="0"/>
        <v>2145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359810</v>
      </c>
      <c r="G7" s="3">
        <v>1972</v>
      </c>
      <c r="H7" s="4">
        <v>93</v>
      </c>
      <c r="I7" s="4">
        <v>59</v>
      </c>
      <c r="J7" s="4">
        <v>55</v>
      </c>
      <c r="K7" s="4">
        <v>3</v>
      </c>
      <c r="L7" s="4">
        <v>4</v>
      </c>
      <c r="M7" s="4">
        <v>823</v>
      </c>
      <c r="N7" s="4">
        <v>935</v>
      </c>
      <c r="O7" s="4">
        <v>0</v>
      </c>
      <c r="P7" s="4">
        <v>0</v>
      </c>
      <c r="Q7" s="4">
        <v>1876</v>
      </c>
      <c r="R7" s="4">
        <v>90</v>
      </c>
      <c r="S7" s="4">
        <v>55</v>
      </c>
      <c r="T7" s="4">
        <v>60</v>
      </c>
      <c r="U7" s="4">
        <v>1</v>
      </c>
      <c r="V7" s="4">
        <v>0</v>
      </c>
      <c r="W7" s="4">
        <v>746</v>
      </c>
      <c r="X7" s="4">
        <v>924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347745</v>
      </c>
      <c r="G8" s="3">
        <v>2487</v>
      </c>
      <c r="H8" s="4">
        <v>103</v>
      </c>
      <c r="I8" s="4">
        <v>66</v>
      </c>
      <c r="J8" s="4">
        <v>75</v>
      </c>
      <c r="K8" s="4">
        <v>0</v>
      </c>
      <c r="L8" s="4">
        <v>4</v>
      </c>
      <c r="M8" s="4">
        <v>1030</v>
      </c>
      <c r="N8" s="4">
        <v>1209</v>
      </c>
      <c r="O8" s="4">
        <v>0</v>
      </c>
      <c r="P8" s="4">
        <v>0</v>
      </c>
      <c r="Q8" s="4">
        <v>2474</v>
      </c>
      <c r="R8" s="4">
        <v>113</v>
      </c>
      <c r="S8" s="4">
        <v>66</v>
      </c>
      <c r="T8" s="4">
        <v>98</v>
      </c>
      <c r="U8" s="4">
        <v>0</v>
      </c>
      <c r="V8" s="4">
        <v>0</v>
      </c>
      <c r="W8" s="4">
        <v>976</v>
      </c>
      <c r="X8" s="4">
        <v>1221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51032</v>
      </c>
      <c r="E9" s="8" t="s">
        <v>4</v>
      </c>
      <c r="F9" s="3">
        <f>F10+F11</f>
        <v>166898</v>
      </c>
      <c r="G9" s="3">
        <f>G10+G11</f>
        <v>1431</v>
      </c>
      <c r="H9" s="3">
        <f aca="true" t="shared" si="1" ref="H9:Z9">H10+H11</f>
        <v>53</v>
      </c>
      <c r="I9" s="3">
        <f t="shared" si="1"/>
        <v>32</v>
      </c>
      <c r="J9" s="3">
        <f t="shared" si="1"/>
        <v>34</v>
      </c>
      <c r="K9" s="3">
        <f t="shared" si="1"/>
        <v>2</v>
      </c>
      <c r="L9" s="3">
        <f t="shared" si="1"/>
        <v>5</v>
      </c>
      <c r="M9" s="3">
        <f t="shared" si="1"/>
        <v>825</v>
      </c>
      <c r="N9" s="3">
        <f t="shared" si="1"/>
        <v>480</v>
      </c>
      <c r="O9" s="3">
        <f t="shared" si="1"/>
        <v>0</v>
      </c>
      <c r="P9" s="3">
        <f t="shared" si="1"/>
        <v>0</v>
      </c>
      <c r="Q9" s="3">
        <f t="shared" si="1"/>
        <v>1117</v>
      </c>
      <c r="R9" s="3">
        <f t="shared" si="1"/>
        <v>13</v>
      </c>
      <c r="S9" s="3">
        <f t="shared" si="1"/>
        <v>34</v>
      </c>
      <c r="T9" s="3">
        <f t="shared" si="1"/>
        <v>40</v>
      </c>
      <c r="U9" s="3">
        <f t="shared" si="1"/>
        <v>0</v>
      </c>
      <c r="V9" s="3">
        <f t="shared" si="1"/>
        <v>0</v>
      </c>
      <c r="W9" s="3">
        <f t="shared" si="1"/>
        <v>625</v>
      </c>
      <c r="X9" s="3">
        <f t="shared" si="1"/>
        <v>405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84404</v>
      </c>
      <c r="G10" s="3">
        <v>630</v>
      </c>
      <c r="H10" s="3">
        <v>27</v>
      </c>
      <c r="I10" s="3">
        <v>17</v>
      </c>
      <c r="J10" s="3">
        <v>14</v>
      </c>
      <c r="K10" s="3">
        <v>2</v>
      </c>
      <c r="L10" s="3">
        <v>2</v>
      </c>
      <c r="M10" s="3">
        <v>350</v>
      </c>
      <c r="N10" s="3">
        <v>218</v>
      </c>
      <c r="O10" s="3">
        <v>0</v>
      </c>
      <c r="P10" s="3">
        <v>0</v>
      </c>
      <c r="Q10" s="3">
        <v>479</v>
      </c>
      <c r="R10" s="3">
        <v>6</v>
      </c>
      <c r="S10" s="3">
        <v>15</v>
      </c>
      <c r="T10" s="3">
        <v>17</v>
      </c>
      <c r="U10" s="3">
        <v>0</v>
      </c>
      <c r="V10" s="3">
        <v>0</v>
      </c>
      <c r="W10" s="3">
        <v>275</v>
      </c>
      <c r="X10" s="3">
        <v>166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82494</v>
      </c>
      <c r="G11" s="3">
        <v>801</v>
      </c>
      <c r="H11" s="3">
        <v>26</v>
      </c>
      <c r="I11" s="3">
        <v>15</v>
      </c>
      <c r="J11" s="3">
        <v>20</v>
      </c>
      <c r="K11" s="3">
        <v>0</v>
      </c>
      <c r="L11" s="3">
        <v>3</v>
      </c>
      <c r="M11" s="3">
        <v>475</v>
      </c>
      <c r="N11" s="3">
        <v>262</v>
      </c>
      <c r="O11" s="3">
        <v>0</v>
      </c>
      <c r="P11" s="3">
        <v>0</v>
      </c>
      <c r="Q11" s="3">
        <v>638</v>
      </c>
      <c r="R11" s="3">
        <v>7</v>
      </c>
      <c r="S11" s="3">
        <v>19</v>
      </c>
      <c r="T11" s="3">
        <v>23</v>
      </c>
      <c r="U11" s="3">
        <v>0</v>
      </c>
      <c r="V11" s="3">
        <v>0</v>
      </c>
      <c r="W11" s="3">
        <v>350</v>
      </c>
      <c r="X11" s="3">
        <v>239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39950</v>
      </c>
      <c r="E12" s="8" t="s">
        <v>4</v>
      </c>
      <c r="F12" s="3">
        <f aca="true" t="shared" si="2" ref="F12:Z12">F13+F14</f>
        <v>139211</v>
      </c>
      <c r="G12" s="3">
        <f t="shared" si="2"/>
        <v>531</v>
      </c>
      <c r="H12" s="3">
        <f t="shared" si="2"/>
        <v>34</v>
      </c>
      <c r="I12" s="3">
        <f t="shared" si="2"/>
        <v>13</v>
      </c>
      <c r="J12" s="3">
        <f t="shared" si="2"/>
        <v>20</v>
      </c>
      <c r="K12" s="3">
        <f t="shared" si="2"/>
        <v>1</v>
      </c>
      <c r="L12" s="3">
        <v>0</v>
      </c>
      <c r="M12" s="3">
        <f t="shared" si="2"/>
        <v>203</v>
      </c>
      <c r="N12" s="3">
        <f t="shared" si="2"/>
        <v>260</v>
      </c>
      <c r="O12" s="3">
        <f t="shared" si="2"/>
        <v>0</v>
      </c>
      <c r="P12" s="3">
        <f t="shared" si="2"/>
        <v>0</v>
      </c>
      <c r="Q12" s="3">
        <f t="shared" si="2"/>
        <v>811</v>
      </c>
      <c r="R12" s="3">
        <f t="shared" si="2"/>
        <v>66</v>
      </c>
      <c r="S12" s="3">
        <f t="shared" si="2"/>
        <v>11</v>
      </c>
      <c r="T12" s="3">
        <f t="shared" si="2"/>
        <v>28</v>
      </c>
      <c r="U12" s="3">
        <f t="shared" si="2"/>
        <v>1</v>
      </c>
      <c r="V12" s="3">
        <f t="shared" si="2"/>
        <v>0</v>
      </c>
      <c r="W12" s="3">
        <f t="shared" si="2"/>
        <v>277</v>
      </c>
      <c r="X12" s="3">
        <f t="shared" si="2"/>
        <v>428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71350</v>
      </c>
      <c r="G13" s="3">
        <v>233</v>
      </c>
      <c r="H13" s="3">
        <v>15</v>
      </c>
      <c r="I13" s="3">
        <v>6</v>
      </c>
      <c r="J13" s="3">
        <v>8</v>
      </c>
      <c r="K13" s="3">
        <v>1</v>
      </c>
      <c r="L13" s="3">
        <v>0</v>
      </c>
      <c r="M13" s="3">
        <v>98</v>
      </c>
      <c r="N13" s="3">
        <v>105</v>
      </c>
      <c r="O13" s="3">
        <v>0</v>
      </c>
      <c r="P13" s="3">
        <v>0</v>
      </c>
      <c r="Q13" s="3">
        <v>381</v>
      </c>
      <c r="R13" s="3">
        <v>35</v>
      </c>
      <c r="S13" s="3">
        <v>4</v>
      </c>
      <c r="T13" s="3">
        <v>10</v>
      </c>
      <c r="U13" s="3">
        <v>1</v>
      </c>
      <c r="V13" s="3">
        <v>0</v>
      </c>
      <c r="W13" s="3">
        <v>135</v>
      </c>
      <c r="X13" s="3">
        <v>196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67861</v>
      </c>
      <c r="G14" s="3">
        <v>298</v>
      </c>
      <c r="H14" s="3">
        <v>19</v>
      </c>
      <c r="I14" s="3">
        <v>7</v>
      </c>
      <c r="J14" s="3">
        <v>12</v>
      </c>
      <c r="K14" s="3">
        <v>0</v>
      </c>
      <c r="L14" s="3">
        <v>0</v>
      </c>
      <c r="M14" s="3">
        <v>105</v>
      </c>
      <c r="N14" s="3">
        <v>155</v>
      </c>
      <c r="O14" s="3">
        <v>0</v>
      </c>
      <c r="P14" s="3">
        <v>0</v>
      </c>
      <c r="Q14" s="3">
        <v>430</v>
      </c>
      <c r="R14" s="3">
        <v>31</v>
      </c>
      <c r="S14" s="3">
        <v>7</v>
      </c>
      <c r="T14" s="3">
        <v>18</v>
      </c>
      <c r="U14" s="3">
        <v>0</v>
      </c>
      <c r="V14" s="3">
        <v>0</v>
      </c>
      <c r="W14" s="3">
        <v>142</v>
      </c>
      <c r="X14" s="3">
        <v>232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14010</v>
      </c>
      <c r="E15" s="8" t="s">
        <v>4</v>
      </c>
      <c r="F15" s="3">
        <f aca="true" t="shared" si="3" ref="F15:Z15">F16+F17</f>
        <v>47556</v>
      </c>
      <c r="G15" s="3">
        <f t="shared" si="3"/>
        <v>269</v>
      </c>
      <c r="H15" s="3">
        <f t="shared" si="3"/>
        <v>26</v>
      </c>
      <c r="I15" s="3">
        <f t="shared" si="3"/>
        <v>13</v>
      </c>
      <c r="J15" s="3">
        <f t="shared" si="3"/>
        <v>2</v>
      </c>
      <c r="K15" s="3">
        <f t="shared" si="3"/>
        <v>0</v>
      </c>
      <c r="L15" s="3">
        <f t="shared" si="3"/>
        <v>0</v>
      </c>
      <c r="M15" s="3">
        <f t="shared" si="3"/>
        <v>56</v>
      </c>
      <c r="N15" s="3">
        <f t="shared" si="3"/>
        <v>172</v>
      </c>
      <c r="O15" s="3">
        <f t="shared" si="3"/>
        <v>0</v>
      </c>
      <c r="P15" s="3">
        <f t="shared" si="3"/>
        <v>0</v>
      </c>
      <c r="Q15" s="3">
        <f t="shared" si="3"/>
        <v>397</v>
      </c>
      <c r="R15" s="3">
        <f t="shared" si="3"/>
        <v>13</v>
      </c>
      <c r="S15" s="3">
        <f t="shared" si="3"/>
        <v>18</v>
      </c>
      <c r="T15" s="3">
        <f t="shared" si="3"/>
        <v>6</v>
      </c>
      <c r="U15" s="3">
        <f t="shared" si="3"/>
        <v>0</v>
      </c>
      <c r="V15" s="3">
        <f t="shared" si="3"/>
        <v>0</v>
      </c>
      <c r="W15" s="3">
        <f t="shared" si="3"/>
        <v>61</v>
      </c>
      <c r="X15" s="3">
        <f t="shared" si="3"/>
        <v>299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24180</v>
      </c>
      <c r="G16" s="3">
        <v>122</v>
      </c>
      <c r="H16" s="3">
        <v>10</v>
      </c>
      <c r="I16" s="3">
        <v>4</v>
      </c>
      <c r="J16" s="3">
        <v>1</v>
      </c>
      <c r="K16" s="3">
        <v>0</v>
      </c>
      <c r="L16" s="3">
        <v>0</v>
      </c>
      <c r="M16" s="3">
        <v>28</v>
      </c>
      <c r="N16" s="3">
        <v>79</v>
      </c>
      <c r="O16" s="3">
        <v>0</v>
      </c>
      <c r="P16" s="3">
        <v>0</v>
      </c>
      <c r="Q16" s="3">
        <v>150</v>
      </c>
      <c r="R16" s="3">
        <v>5</v>
      </c>
      <c r="S16" s="3">
        <v>8</v>
      </c>
      <c r="T16" s="3">
        <v>1</v>
      </c>
      <c r="U16" s="3">
        <v>0</v>
      </c>
      <c r="V16" s="3">
        <v>0</v>
      </c>
      <c r="W16" s="3">
        <v>23</v>
      </c>
      <c r="X16" s="3">
        <v>113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23376</v>
      </c>
      <c r="G17" s="3">
        <v>147</v>
      </c>
      <c r="H17" s="3">
        <v>16</v>
      </c>
      <c r="I17" s="3">
        <v>9</v>
      </c>
      <c r="J17" s="3">
        <v>1</v>
      </c>
      <c r="K17" s="3">
        <v>0</v>
      </c>
      <c r="L17" s="3">
        <v>0</v>
      </c>
      <c r="M17" s="3">
        <v>28</v>
      </c>
      <c r="N17" s="3">
        <v>93</v>
      </c>
      <c r="O17" s="3">
        <v>0</v>
      </c>
      <c r="P17" s="3">
        <v>0</v>
      </c>
      <c r="Q17" s="3">
        <v>247</v>
      </c>
      <c r="R17" s="3">
        <v>8</v>
      </c>
      <c r="S17" s="3">
        <v>10</v>
      </c>
      <c r="T17" s="3">
        <v>5</v>
      </c>
      <c r="U17" s="3">
        <v>0</v>
      </c>
      <c r="V17" s="3">
        <v>0</v>
      </c>
      <c r="W17" s="3">
        <v>38</v>
      </c>
      <c r="X17" s="3">
        <v>186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35829</v>
      </c>
      <c r="E18" s="8" t="s">
        <v>4</v>
      </c>
      <c r="F18" s="3">
        <f aca="true" t="shared" si="4" ref="F18:Z18">F19+F20</f>
        <v>121265</v>
      </c>
      <c r="G18" s="3">
        <f t="shared" si="4"/>
        <v>758</v>
      </c>
      <c r="H18" s="3">
        <f t="shared" si="4"/>
        <v>29</v>
      </c>
      <c r="I18" s="3">
        <f t="shared" si="4"/>
        <v>28</v>
      </c>
      <c r="J18" s="3">
        <f t="shared" si="4"/>
        <v>35</v>
      </c>
      <c r="K18" s="3">
        <f t="shared" si="4"/>
        <v>0</v>
      </c>
      <c r="L18" s="3">
        <f t="shared" si="4"/>
        <v>0</v>
      </c>
      <c r="M18" s="3">
        <f t="shared" si="4"/>
        <v>267</v>
      </c>
      <c r="N18" s="3">
        <f t="shared" si="4"/>
        <v>399</v>
      </c>
      <c r="O18" s="3">
        <f t="shared" si="4"/>
        <v>0</v>
      </c>
      <c r="P18" s="3">
        <f t="shared" si="4"/>
        <v>0</v>
      </c>
      <c r="Q18" s="3">
        <f t="shared" si="4"/>
        <v>816</v>
      </c>
      <c r="R18" s="3">
        <f t="shared" si="4"/>
        <v>64</v>
      </c>
      <c r="S18" s="3">
        <f t="shared" si="4"/>
        <v>17</v>
      </c>
      <c r="T18" s="3">
        <f t="shared" si="4"/>
        <v>30</v>
      </c>
      <c r="U18" s="3">
        <f t="shared" si="4"/>
        <v>0</v>
      </c>
      <c r="V18" s="3">
        <f t="shared" si="4"/>
        <v>0</v>
      </c>
      <c r="W18" s="3">
        <f t="shared" si="4"/>
        <v>314</v>
      </c>
      <c r="X18" s="3">
        <f t="shared" si="4"/>
        <v>391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61877</v>
      </c>
      <c r="G19" s="3">
        <v>335</v>
      </c>
      <c r="H19" s="3">
        <v>12</v>
      </c>
      <c r="I19" s="3">
        <v>11</v>
      </c>
      <c r="J19" s="3">
        <v>14</v>
      </c>
      <c r="K19" s="3">
        <v>0</v>
      </c>
      <c r="L19" s="3">
        <v>0</v>
      </c>
      <c r="M19" s="3">
        <v>120</v>
      </c>
      <c r="N19" s="3">
        <v>178</v>
      </c>
      <c r="O19" s="3">
        <v>0</v>
      </c>
      <c r="P19" s="3">
        <v>0</v>
      </c>
      <c r="Q19" s="3">
        <v>352</v>
      </c>
      <c r="R19" s="3">
        <v>25</v>
      </c>
      <c r="S19" s="3">
        <v>8</v>
      </c>
      <c r="T19" s="3">
        <v>13</v>
      </c>
      <c r="U19" s="3">
        <v>0</v>
      </c>
      <c r="V19" s="3">
        <v>0</v>
      </c>
      <c r="W19" s="3">
        <v>137</v>
      </c>
      <c r="X19" s="3">
        <v>169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59388</v>
      </c>
      <c r="G20" s="3">
        <v>423</v>
      </c>
      <c r="H20" s="3">
        <v>17</v>
      </c>
      <c r="I20" s="3">
        <v>17</v>
      </c>
      <c r="J20" s="3">
        <v>21</v>
      </c>
      <c r="K20" s="3">
        <v>0</v>
      </c>
      <c r="L20" s="3">
        <v>0</v>
      </c>
      <c r="M20" s="3">
        <v>147</v>
      </c>
      <c r="N20" s="3">
        <v>221</v>
      </c>
      <c r="O20" s="3">
        <v>0</v>
      </c>
      <c r="P20" s="3">
        <v>0</v>
      </c>
      <c r="Q20" s="3">
        <v>464</v>
      </c>
      <c r="R20" s="3">
        <v>39</v>
      </c>
      <c r="S20" s="3">
        <v>9</v>
      </c>
      <c r="T20" s="3">
        <v>17</v>
      </c>
      <c r="U20" s="3">
        <v>0</v>
      </c>
      <c r="V20" s="3">
        <v>0</v>
      </c>
      <c r="W20" s="3">
        <v>177</v>
      </c>
      <c r="X20" s="3">
        <v>222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16120</v>
      </c>
      <c r="E21" s="8" t="s">
        <v>4</v>
      </c>
      <c r="F21" s="3">
        <f>F22+F23</f>
        <v>52455</v>
      </c>
      <c r="G21" s="3">
        <f>G22+G23</f>
        <v>458</v>
      </c>
      <c r="H21" s="3">
        <f aca="true" t="shared" si="5" ref="H21:Y21">H22+H23</f>
        <v>34</v>
      </c>
      <c r="I21" s="3">
        <f t="shared" si="5"/>
        <v>18</v>
      </c>
      <c r="J21" s="3">
        <f t="shared" si="5"/>
        <v>8</v>
      </c>
      <c r="K21" s="3">
        <f t="shared" si="5"/>
        <v>0</v>
      </c>
      <c r="L21" s="3">
        <f t="shared" si="5"/>
        <v>0</v>
      </c>
      <c r="M21" s="3">
        <f t="shared" si="5"/>
        <v>127</v>
      </c>
      <c r="N21" s="3">
        <f t="shared" si="5"/>
        <v>271</v>
      </c>
      <c r="O21" s="3">
        <f t="shared" si="5"/>
        <v>0</v>
      </c>
      <c r="P21" s="3">
        <f t="shared" si="5"/>
        <v>0</v>
      </c>
      <c r="Q21" s="3">
        <f t="shared" si="5"/>
        <v>389</v>
      </c>
      <c r="R21" s="3">
        <f t="shared" si="5"/>
        <v>28</v>
      </c>
      <c r="S21" s="3">
        <f t="shared" si="5"/>
        <v>12</v>
      </c>
      <c r="T21" s="3">
        <f t="shared" si="5"/>
        <v>10</v>
      </c>
      <c r="U21" s="3">
        <f t="shared" si="5"/>
        <v>0</v>
      </c>
      <c r="V21" s="3">
        <f t="shared" si="5"/>
        <v>0</v>
      </c>
      <c r="W21" s="3">
        <f t="shared" si="5"/>
        <v>86</v>
      </c>
      <c r="X21" s="3">
        <f t="shared" si="5"/>
        <v>253</v>
      </c>
      <c r="Y21" s="3">
        <f t="shared" si="5"/>
        <v>0</v>
      </c>
      <c r="Z21" s="3"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25264</v>
      </c>
      <c r="G22" s="3">
        <v>199</v>
      </c>
      <c r="H22" s="3">
        <v>17</v>
      </c>
      <c r="I22" s="3">
        <v>9</v>
      </c>
      <c r="J22" s="3">
        <v>4</v>
      </c>
      <c r="K22" s="3">
        <v>0</v>
      </c>
      <c r="L22" s="3">
        <v>0</v>
      </c>
      <c r="M22" s="3">
        <v>55</v>
      </c>
      <c r="N22" s="3">
        <v>114</v>
      </c>
      <c r="O22" s="3">
        <v>0</v>
      </c>
      <c r="P22" s="3">
        <v>0</v>
      </c>
      <c r="Q22" s="3">
        <v>165</v>
      </c>
      <c r="R22" s="3">
        <v>14</v>
      </c>
      <c r="S22" s="3">
        <v>5</v>
      </c>
      <c r="T22" s="3">
        <v>3</v>
      </c>
      <c r="U22" s="3">
        <v>0</v>
      </c>
      <c r="V22" s="3">
        <v>0</v>
      </c>
      <c r="W22" s="3">
        <v>26</v>
      </c>
      <c r="X22" s="3">
        <v>117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27191</v>
      </c>
      <c r="G23" s="3">
        <v>259</v>
      </c>
      <c r="H23" s="3">
        <v>17</v>
      </c>
      <c r="I23" s="3">
        <v>9</v>
      </c>
      <c r="J23" s="3">
        <v>4</v>
      </c>
      <c r="K23" s="3">
        <v>0</v>
      </c>
      <c r="L23" s="3">
        <v>0</v>
      </c>
      <c r="M23" s="3">
        <v>72</v>
      </c>
      <c r="N23" s="3">
        <v>157</v>
      </c>
      <c r="O23" s="3">
        <v>0</v>
      </c>
      <c r="P23" s="3">
        <v>0</v>
      </c>
      <c r="Q23" s="3">
        <v>224</v>
      </c>
      <c r="R23" s="3">
        <v>14</v>
      </c>
      <c r="S23" s="3">
        <v>7</v>
      </c>
      <c r="T23" s="3">
        <v>7</v>
      </c>
      <c r="U23" s="3">
        <v>0</v>
      </c>
      <c r="V23" s="3">
        <v>0</v>
      </c>
      <c r="W23" s="3">
        <v>60</v>
      </c>
      <c r="X23" s="3">
        <v>136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37591</v>
      </c>
      <c r="E24" s="8" t="s">
        <v>4</v>
      </c>
      <c r="F24" s="3">
        <f>F25+F26</f>
        <v>149059</v>
      </c>
      <c r="G24" s="3">
        <f>G25+G26</f>
        <v>658</v>
      </c>
      <c r="H24" s="3">
        <f aca="true" t="shared" si="6" ref="H24:Z24">H25+H26</f>
        <v>9</v>
      </c>
      <c r="I24" s="3">
        <f t="shared" si="6"/>
        <v>14</v>
      </c>
      <c r="J24" s="3">
        <f t="shared" si="6"/>
        <v>25</v>
      </c>
      <c r="K24" s="3">
        <f t="shared" si="6"/>
        <v>0</v>
      </c>
      <c r="L24" s="3">
        <f t="shared" si="6"/>
        <v>3</v>
      </c>
      <c r="M24" s="3">
        <f t="shared" si="6"/>
        <v>309</v>
      </c>
      <c r="N24" s="3">
        <f t="shared" si="6"/>
        <v>298</v>
      </c>
      <c r="O24" s="3">
        <f t="shared" si="6"/>
        <v>0</v>
      </c>
      <c r="P24" s="3">
        <v>0</v>
      </c>
      <c r="Q24" s="3">
        <f t="shared" si="6"/>
        <v>620</v>
      </c>
      <c r="R24" s="3">
        <f t="shared" si="6"/>
        <v>16</v>
      </c>
      <c r="S24" s="3">
        <f t="shared" si="6"/>
        <v>19</v>
      </c>
      <c r="T24" s="3">
        <f t="shared" si="6"/>
        <v>39</v>
      </c>
      <c r="U24" s="3">
        <f t="shared" si="6"/>
        <v>0</v>
      </c>
      <c r="V24" s="3">
        <f t="shared" si="6"/>
        <v>0</v>
      </c>
      <c r="W24" s="3">
        <f t="shared" si="6"/>
        <v>300</v>
      </c>
      <c r="X24" s="3">
        <f t="shared" si="6"/>
        <v>246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77057</v>
      </c>
      <c r="G25" s="3">
        <v>292</v>
      </c>
      <c r="H25" s="3">
        <v>6</v>
      </c>
      <c r="I25" s="3">
        <v>8</v>
      </c>
      <c r="J25" s="3">
        <v>10</v>
      </c>
      <c r="K25" s="3">
        <v>0</v>
      </c>
      <c r="L25" s="3">
        <v>2</v>
      </c>
      <c r="M25" s="3">
        <v>139</v>
      </c>
      <c r="N25" s="3">
        <v>127</v>
      </c>
      <c r="O25" s="3">
        <v>0</v>
      </c>
      <c r="P25" s="3">
        <v>0</v>
      </c>
      <c r="Q25" s="3">
        <v>264</v>
      </c>
      <c r="R25" s="3">
        <v>4</v>
      </c>
      <c r="S25" s="3">
        <v>10</v>
      </c>
      <c r="T25" s="3">
        <v>14</v>
      </c>
      <c r="U25" s="3">
        <v>0</v>
      </c>
      <c r="V25" s="3">
        <v>0</v>
      </c>
      <c r="W25" s="3">
        <v>132</v>
      </c>
      <c r="X25" s="3">
        <v>104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72002</v>
      </c>
      <c r="G26" s="3">
        <v>366</v>
      </c>
      <c r="H26" s="3">
        <v>3</v>
      </c>
      <c r="I26" s="3">
        <v>6</v>
      </c>
      <c r="J26" s="3">
        <v>15</v>
      </c>
      <c r="K26" s="3">
        <v>0</v>
      </c>
      <c r="L26" s="3">
        <v>1</v>
      </c>
      <c r="M26" s="3">
        <v>170</v>
      </c>
      <c r="N26" s="3">
        <v>171</v>
      </c>
      <c r="O26" s="3">
        <v>0</v>
      </c>
      <c r="P26" s="3">
        <v>0</v>
      </c>
      <c r="Q26" s="3">
        <v>356</v>
      </c>
      <c r="R26" s="3">
        <v>12</v>
      </c>
      <c r="S26" s="3">
        <v>9</v>
      </c>
      <c r="T26" s="3">
        <v>25</v>
      </c>
      <c r="U26" s="3">
        <v>0</v>
      </c>
      <c r="V26" s="3">
        <v>0</v>
      </c>
      <c r="W26" s="3">
        <v>168</v>
      </c>
      <c r="X26" s="3">
        <v>142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9963</v>
      </c>
      <c r="E27" s="8" t="s">
        <v>4</v>
      </c>
      <c r="F27" s="3">
        <f>F28+F29</f>
        <v>31111</v>
      </c>
      <c r="G27" s="3">
        <f>G28+G29</f>
        <v>354</v>
      </c>
      <c r="H27" s="3">
        <f aca="true" t="shared" si="7" ref="H27:Z27">H28+H29</f>
        <v>11</v>
      </c>
      <c r="I27" s="3">
        <f t="shared" si="7"/>
        <v>7</v>
      </c>
      <c r="J27" s="3">
        <f t="shared" si="7"/>
        <v>6</v>
      </c>
      <c r="K27" s="3">
        <f t="shared" si="7"/>
        <v>0</v>
      </c>
      <c r="L27" s="3">
        <f t="shared" si="7"/>
        <v>0</v>
      </c>
      <c r="M27" s="3">
        <f t="shared" si="7"/>
        <v>66</v>
      </c>
      <c r="N27" s="3">
        <f t="shared" si="7"/>
        <v>264</v>
      </c>
      <c r="O27" s="3">
        <f t="shared" si="7"/>
        <v>0</v>
      </c>
      <c r="P27" s="3">
        <f t="shared" si="7"/>
        <v>0</v>
      </c>
      <c r="Q27" s="3">
        <f t="shared" si="7"/>
        <v>200</v>
      </c>
      <c r="R27" s="3">
        <f t="shared" si="7"/>
        <v>3</v>
      </c>
      <c r="S27" s="3">
        <f t="shared" si="7"/>
        <v>10</v>
      </c>
      <c r="T27" s="3">
        <f t="shared" si="7"/>
        <v>5</v>
      </c>
      <c r="U27" s="3">
        <f t="shared" si="7"/>
        <v>0</v>
      </c>
      <c r="V27" s="3">
        <f t="shared" si="7"/>
        <v>0</v>
      </c>
      <c r="W27" s="3">
        <f t="shared" si="7"/>
        <v>59</v>
      </c>
      <c r="X27" s="3">
        <f t="shared" si="7"/>
        <v>123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15678</v>
      </c>
      <c r="G28" s="3">
        <v>161</v>
      </c>
      <c r="H28" s="3">
        <v>6</v>
      </c>
      <c r="I28" s="3">
        <v>4</v>
      </c>
      <c r="J28" s="3">
        <v>4</v>
      </c>
      <c r="K28" s="3">
        <v>0</v>
      </c>
      <c r="L28" s="3">
        <v>0</v>
      </c>
      <c r="M28" s="3">
        <v>33</v>
      </c>
      <c r="N28" s="3">
        <v>114</v>
      </c>
      <c r="O28" s="3">
        <v>0</v>
      </c>
      <c r="P28" s="3">
        <v>0</v>
      </c>
      <c r="Q28" s="3">
        <v>85</v>
      </c>
      <c r="R28" s="3">
        <v>1</v>
      </c>
      <c r="S28" s="3">
        <v>5</v>
      </c>
      <c r="T28" s="3">
        <v>2</v>
      </c>
      <c r="U28" s="3">
        <v>0</v>
      </c>
      <c r="V28" s="3">
        <v>0</v>
      </c>
      <c r="W28" s="3">
        <v>18</v>
      </c>
      <c r="X28" s="3">
        <v>59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15433</v>
      </c>
      <c r="G29" s="3">
        <v>193</v>
      </c>
      <c r="H29" s="3">
        <v>5</v>
      </c>
      <c r="I29" s="3">
        <v>3</v>
      </c>
      <c r="J29" s="3">
        <v>2</v>
      </c>
      <c r="K29" s="3">
        <v>0</v>
      </c>
      <c r="L29" s="3">
        <v>0</v>
      </c>
      <c r="M29" s="3">
        <v>33</v>
      </c>
      <c r="N29" s="3">
        <v>150</v>
      </c>
      <c r="O29" s="3">
        <v>0</v>
      </c>
      <c r="P29" s="3">
        <v>0</v>
      </c>
      <c r="Q29" s="3">
        <v>115</v>
      </c>
      <c r="R29" s="3">
        <v>2</v>
      </c>
      <c r="S29" s="3">
        <v>5</v>
      </c>
      <c r="T29" s="3">
        <v>3</v>
      </c>
      <c r="U29" s="3">
        <v>0</v>
      </c>
      <c r="V29" s="3">
        <v>0</v>
      </c>
      <c r="W29" s="3">
        <v>41</v>
      </c>
      <c r="X29" s="3">
        <v>64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D15" sqref="D15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13</v>
      </c>
      <c r="C6" s="3">
        <f aca="true" t="shared" si="0" ref="C6:P6">C7+C8</f>
        <v>1750</v>
      </c>
      <c r="D6" s="3">
        <f>D7+D8</f>
        <v>1750</v>
      </c>
      <c r="E6" s="3">
        <f t="shared" si="0"/>
        <v>661</v>
      </c>
      <c r="F6" s="3">
        <f t="shared" si="0"/>
        <v>637</v>
      </c>
      <c r="G6" s="3">
        <f t="shared" si="0"/>
        <v>9</v>
      </c>
      <c r="H6" s="3">
        <f t="shared" si="0"/>
        <v>15</v>
      </c>
      <c r="I6" s="3">
        <f t="shared" si="0"/>
        <v>0</v>
      </c>
      <c r="J6" s="3">
        <f t="shared" si="0"/>
        <v>1</v>
      </c>
      <c r="K6" s="3">
        <f t="shared" si="0"/>
        <v>6</v>
      </c>
      <c r="L6" s="3">
        <f t="shared" si="0"/>
        <v>4</v>
      </c>
      <c r="M6" s="3">
        <f t="shared" si="0"/>
        <v>267</v>
      </c>
      <c r="N6" s="3">
        <f t="shared" si="0"/>
        <v>4</v>
      </c>
      <c r="O6" s="3">
        <f t="shared" si="0"/>
        <v>7</v>
      </c>
      <c r="P6" s="3">
        <f t="shared" si="0"/>
        <v>2</v>
      </c>
      <c r="Q6" s="13">
        <f>Q9+Q12+Q15+Q18+Q21+Q24+Q27</f>
        <v>440</v>
      </c>
      <c r="R6" s="13">
        <f>R9+R12+R15+R18+R21+R24+R27</f>
        <v>69</v>
      </c>
    </row>
    <row r="7" spans="1:18" ht="18.75" customHeight="1">
      <c r="A7" s="21"/>
      <c r="B7" s="8" t="s">
        <v>14</v>
      </c>
      <c r="C7" s="3">
        <v>833</v>
      </c>
      <c r="D7" s="3">
        <v>833</v>
      </c>
      <c r="E7" s="3">
        <v>345</v>
      </c>
      <c r="F7" s="4">
        <v>334</v>
      </c>
      <c r="G7" s="4">
        <v>1</v>
      </c>
      <c r="H7" s="4">
        <v>10</v>
      </c>
      <c r="I7" s="4">
        <v>0</v>
      </c>
      <c r="J7" s="4">
        <v>1</v>
      </c>
      <c r="K7" s="4">
        <v>4</v>
      </c>
      <c r="L7" s="4">
        <v>2</v>
      </c>
      <c r="M7" s="4">
        <v>163</v>
      </c>
      <c r="N7" s="4">
        <v>3</v>
      </c>
      <c r="O7" s="4">
        <v>3</v>
      </c>
      <c r="P7" s="4">
        <v>2</v>
      </c>
      <c r="Q7" s="14"/>
      <c r="R7" s="14"/>
    </row>
    <row r="8" spans="1:18" ht="18.75" customHeight="1">
      <c r="A8" s="22"/>
      <c r="B8" s="8" t="s">
        <v>15</v>
      </c>
      <c r="C8" s="3">
        <v>917</v>
      </c>
      <c r="D8" s="3">
        <v>917</v>
      </c>
      <c r="E8" s="3">
        <v>316</v>
      </c>
      <c r="F8" s="4">
        <v>303</v>
      </c>
      <c r="G8" s="4">
        <v>8</v>
      </c>
      <c r="H8" s="4">
        <v>5</v>
      </c>
      <c r="I8" s="4">
        <v>0</v>
      </c>
      <c r="J8" s="4">
        <v>0</v>
      </c>
      <c r="K8" s="4">
        <v>2</v>
      </c>
      <c r="L8" s="4">
        <v>2</v>
      </c>
      <c r="M8" s="4">
        <v>104</v>
      </c>
      <c r="N8" s="4">
        <v>1</v>
      </c>
      <c r="O8" s="4">
        <v>4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13</v>
      </c>
      <c r="C9" s="3">
        <f>C10+C11</f>
        <v>694</v>
      </c>
      <c r="D9" s="3">
        <f>D10+D11</f>
        <v>694</v>
      </c>
      <c r="E9" s="3">
        <f>E10+E11</f>
        <v>164</v>
      </c>
      <c r="F9" s="3">
        <f>F10+F11</f>
        <v>153</v>
      </c>
      <c r="G9" s="3">
        <f aca="true" t="shared" si="1" ref="G9:P9">G10+G11</f>
        <v>1</v>
      </c>
      <c r="H9" s="3">
        <f t="shared" si="1"/>
        <v>10</v>
      </c>
      <c r="I9" s="3">
        <f t="shared" si="1"/>
        <v>0</v>
      </c>
      <c r="J9" s="3">
        <f t="shared" si="1"/>
        <v>1</v>
      </c>
      <c r="K9" s="3">
        <f t="shared" si="1"/>
        <v>4</v>
      </c>
      <c r="L9" s="3">
        <f t="shared" si="1"/>
        <v>0</v>
      </c>
      <c r="M9" s="3">
        <f t="shared" si="1"/>
        <v>63</v>
      </c>
      <c r="N9" s="3">
        <f t="shared" si="1"/>
        <v>1</v>
      </c>
      <c r="O9" s="3">
        <f t="shared" si="1"/>
        <v>3</v>
      </c>
      <c r="P9" s="3">
        <f t="shared" si="1"/>
        <v>1</v>
      </c>
      <c r="Q9" s="13">
        <v>104</v>
      </c>
      <c r="R9" s="13">
        <v>18</v>
      </c>
    </row>
    <row r="10" spans="1:18" ht="18.75" customHeight="1">
      <c r="A10" s="21"/>
      <c r="B10" s="8" t="s">
        <v>14</v>
      </c>
      <c r="C10" s="3">
        <v>337</v>
      </c>
      <c r="D10" s="3">
        <v>337</v>
      </c>
      <c r="E10" s="3">
        <v>91</v>
      </c>
      <c r="F10" s="3">
        <v>83</v>
      </c>
      <c r="G10" s="3">
        <v>0</v>
      </c>
      <c r="H10" s="3">
        <v>8</v>
      </c>
      <c r="I10" s="3">
        <v>0</v>
      </c>
      <c r="J10" s="3">
        <v>1</v>
      </c>
      <c r="K10" s="3">
        <v>3</v>
      </c>
      <c r="L10" s="3">
        <v>0</v>
      </c>
      <c r="M10" s="3">
        <v>39</v>
      </c>
      <c r="N10" s="3">
        <v>1</v>
      </c>
      <c r="O10" s="3">
        <v>1</v>
      </c>
      <c r="P10" s="3">
        <v>1</v>
      </c>
      <c r="Q10" s="14"/>
      <c r="R10" s="14"/>
    </row>
    <row r="11" spans="1:18" ht="18.75" customHeight="1">
      <c r="A11" s="22"/>
      <c r="B11" s="8" t="s">
        <v>15</v>
      </c>
      <c r="C11" s="3">
        <v>357</v>
      </c>
      <c r="D11" s="3">
        <v>357</v>
      </c>
      <c r="E11" s="3">
        <v>73</v>
      </c>
      <c r="F11" s="3">
        <v>70</v>
      </c>
      <c r="G11" s="3">
        <v>1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  <c r="M11" s="3">
        <v>24</v>
      </c>
      <c r="N11" s="3">
        <v>0</v>
      </c>
      <c r="O11" s="3">
        <v>2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13</v>
      </c>
      <c r="C12" s="3">
        <f aca="true" t="shared" si="2" ref="C12:P12">C13+C14</f>
        <v>280</v>
      </c>
      <c r="D12" s="3">
        <f>D13+D14</f>
        <v>280</v>
      </c>
      <c r="E12" s="3">
        <f t="shared" si="2"/>
        <v>115</v>
      </c>
      <c r="F12" s="3">
        <f t="shared" si="2"/>
        <v>112</v>
      </c>
      <c r="G12" s="3">
        <f t="shared" si="2"/>
        <v>2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50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74</v>
      </c>
      <c r="R12" s="13">
        <v>13</v>
      </c>
    </row>
    <row r="13" spans="1:18" ht="18.75" customHeight="1">
      <c r="A13" s="21"/>
      <c r="B13" s="8" t="s">
        <v>14</v>
      </c>
      <c r="C13" s="3">
        <v>137</v>
      </c>
      <c r="D13" s="3">
        <v>137</v>
      </c>
      <c r="E13" s="3">
        <v>73</v>
      </c>
      <c r="F13" s="3">
        <v>73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33</v>
      </c>
      <c r="N13" s="3">
        <v>1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15</v>
      </c>
      <c r="C14" s="3">
        <v>143</v>
      </c>
      <c r="D14" s="3">
        <v>143</v>
      </c>
      <c r="E14" s="3">
        <v>42</v>
      </c>
      <c r="F14" s="3">
        <v>39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17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13</v>
      </c>
      <c r="C15" s="3">
        <f aca="true" t="shared" si="3" ref="C15:P15">C16+C17</f>
        <v>56</v>
      </c>
      <c r="D15" s="3">
        <f>D16+D17</f>
        <v>56</v>
      </c>
      <c r="E15" s="3">
        <f t="shared" si="3"/>
        <v>36</v>
      </c>
      <c r="F15" s="3">
        <f t="shared" si="3"/>
        <v>36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21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31</v>
      </c>
      <c r="R15" s="13">
        <v>7</v>
      </c>
    </row>
    <row r="16" spans="1:18" ht="18.75" customHeight="1">
      <c r="A16" s="21"/>
      <c r="B16" s="8" t="s">
        <v>14</v>
      </c>
      <c r="C16" s="3">
        <v>25</v>
      </c>
      <c r="D16" s="3">
        <v>25</v>
      </c>
      <c r="E16" s="3">
        <v>17</v>
      </c>
      <c r="F16" s="3">
        <v>17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15</v>
      </c>
      <c r="C17" s="3">
        <v>31</v>
      </c>
      <c r="D17" s="3">
        <v>31</v>
      </c>
      <c r="E17" s="3">
        <v>19</v>
      </c>
      <c r="F17" s="3">
        <v>19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13</v>
      </c>
      <c r="C18" s="3">
        <f aca="true" t="shared" si="4" ref="C18:P18">C19+C20</f>
        <v>287</v>
      </c>
      <c r="D18" s="3">
        <f>D19+D20</f>
        <v>287</v>
      </c>
      <c r="E18" s="3">
        <f t="shared" si="4"/>
        <v>112</v>
      </c>
      <c r="F18" s="3">
        <f t="shared" si="4"/>
        <v>111</v>
      </c>
      <c r="G18" s="3">
        <f t="shared" si="4"/>
        <v>1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51</v>
      </c>
      <c r="N18" s="3">
        <f t="shared" si="4"/>
        <v>0</v>
      </c>
      <c r="O18" s="3">
        <f t="shared" si="4"/>
        <v>1</v>
      </c>
      <c r="P18" s="3">
        <f t="shared" si="4"/>
        <v>1</v>
      </c>
      <c r="Q18" s="13">
        <v>76</v>
      </c>
      <c r="R18" s="13">
        <v>10</v>
      </c>
    </row>
    <row r="19" spans="1:18" ht="18.75" customHeight="1">
      <c r="A19" s="21"/>
      <c r="B19" s="8" t="s">
        <v>14</v>
      </c>
      <c r="C19" s="3">
        <v>142</v>
      </c>
      <c r="D19" s="3">
        <v>142</v>
      </c>
      <c r="E19" s="3">
        <v>55</v>
      </c>
      <c r="F19" s="3">
        <v>55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32</v>
      </c>
      <c r="N19" s="3">
        <v>0</v>
      </c>
      <c r="O19" s="3">
        <v>1</v>
      </c>
      <c r="P19" s="3">
        <v>1</v>
      </c>
      <c r="Q19" s="14"/>
      <c r="R19" s="14"/>
    </row>
    <row r="20" spans="1:18" ht="18.75" customHeight="1">
      <c r="A20" s="22"/>
      <c r="B20" s="8" t="s">
        <v>15</v>
      </c>
      <c r="C20" s="3">
        <v>145</v>
      </c>
      <c r="D20" s="3">
        <v>145</v>
      </c>
      <c r="E20" s="3">
        <v>57</v>
      </c>
      <c r="F20" s="3">
        <v>56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19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13</v>
      </c>
      <c r="C21" s="3">
        <f>C22+C23</f>
        <v>42</v>
      </c>
      <c r="D21" s="3">
        <f>D22+D23</f>
        <v>42</v>
      </c>
      <c r="E21" s="3">
        <f>E22+E23</f>
        <v>33</v>
      </c>
      <c r="F21" s="3">
        <f>F22+F23</f>
        <v>30</v>
      </c>
      <c r="G21" s="3">
        <f aca="true" t="shared" si="5" ref="G21:P21">G22+G23</f>
        <v>1</v>
      </c>
      <c r="H21" s="3">
        <f t="shared" si="5"/>
        <v>2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26</v>
      </c>
      <c r="N21" s="3">
        <f t="shared" si="5"/>
        <v>1</v>
      </c>
      <c r="O21" s="3">
        <f t="shared" si="5"/>
        <v>1</v>
      </c>
      <c r="P21" s="3">
        <f t="shared" si="5"/>
        <v>0</v>
      </c>
      <c r="Q21" s="13">
        <v>24</v>
      </c>
      <c r="R21" s="13">
        <v>8</v>
      </c>
    </row>
    <row r="22" spans="1:18" ht="18.75" customHeight="1">
      <c r="A22" s="21"/>
      <c r="B22" s="8" t="s">
        <v>14</v>
      </c>
      <c r="C22" s="3">
        <v>15</v>
      </c>
      <c r="D22" s="3">
        <v>15</v>
      </c>
      <c r="E22" s="3">
        <v>15</v>
      </c>
      <c r="F22" s="3">
        <v>13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15</v>
      </c>
      <c r="C23" s="3">
        <v>27</v>
      </c>
      <c r="D23" s="3">
        <v>27</v>
      </c>
      <c r="E23" s="3">
        <v>18</v>
      </c>
      <c r="F23" s="3">
        <v>17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1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13</v>
      </c>
      <c r="C24" s="3">
        <f>C25+C26</f>
        <v>364</v>
      </c>
      <c r="D24" s="3">
        <f>D25+D26</f>
        <v>364</v>
      </c>
      <c r="E24" s="3">
        <f>E25+E26</f>
        <v>152</v>
      </c>
      <c r="F24" s="3">
        <f>F25+F26</f>
        <v>149</v>
      </c>
      <c r="G24" s="3">
        <f aca="true" t="shared" si="6" ref="G24:P24">G25+G26</f>
        <v>2</v>
      </c>
      <c r="H24" s="3">
        <v>0</v>
      </c>
      <c r="I24" s="3">
        <f t="shared" si="6"/>
        <v>0</v>
      </c>
      <c r="J24" s="3">
        <f t="shared" si="6"/>
        <v>0</v>
      </c>
      <c r="K24" s="3">
        <v>0</v>
      </c>
      <c r="L24" s="3">
        <f t="shared" si="6"/>
        <v>4</v>
      </c>
      <c r="M24" s="3">
        <f t="shared" si="6"/>
        <v>48</v>
      </c>
      <c r="N24" s="3">
        <f t="shared" si="6"/>
        <v>1</v>
      </c>
      <c r="O24" s="3">
        <f t="shared" si="6"/>
        <v>1</v>
      </c>
      <c r="P24" s="3">
        <f t="shared" si="6"/>
        <v>0</v>
      </c>
      <c r="Q24" s="13">
        <v>108</v>
      </c>
      <c r="R24" s="13">
        <v>12</v>
      </c>
    </row>
    <row r="25" spans="1:18" ht="18.75" customHeight="1">
      <c r="A25" s="21"/>
      <c r="B25" s="8" t="s">
        <v>14</v>
      </c>
      <c r="C25" s="3">
        <v>165</v>
      </c>
      <c r="D25" s="3">
        <v>165</v>
      </c>
      <c r="E25" s="3">
        <v>76</v>
      </c>
      <c r="F25" s="3">
        <v>76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30</v>
      </c>
      <c r="N25" s="3">
        <v>1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15</v>
      </c>
      <c r="C26" s="3">
        <v>199</v>
      </c>
      <c r="D26" s="3">
        <v>199</v>
      </c>
      <c r="E26" s="3">
        <v>76</v>
      </c>
      <c r="F26" s="3">
        <v>73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2</v>
      </c>
      <c r="M26" s="3">
        <v>18</v>
      </c>
      <c r="N26" s="3">
        <v>0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13</v>
      </c>
      <c r="C27" s="3">
        <f aca="true" t="shared" si="7" ref="C27:P27">C28+C29</f>
        <v>27</v>
      </c>
      <c r="D27" s="3">
        <f>D28+D29</f>
        <v>27</v>
      </c>
      <c r="E27" s="3">
        <f t="shared" si="7"/>
        <v>49</v>
      </c>
      <c r="F27" s="3">
        <f t="shared" si="7"/>
        <v>46</v>
      </c>
      <c r="G27" s="3">
        <f t="shared" si="7"/>
        <v>2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v>0</v>
      </c>
      <c r="L27" s="3">
        <f t="shared" si="7"/>
        <v>0</v>
      </c>
      <c r="M27" s="3">
        <f t="shared" si="7"/>
        <v>8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23</v>
      </c>
      <c r="R27" s="13">
        <v>1</v>
      </c>
    </row>
    <row r="28" spans="1:18" ht="18.75" customHeight="1">
      <c r="A28" s="21"/>
      <c r="B28" s="8" t="s">
        <v>14</v>
      </c>
      <c r="C28" s="3">
        <v>12</v>
      </c>
      <c r="D28" s="3">
        <v>12</v>
      </c>
      <c r="E28" s="3">
        <v>18</v>
      </c>
      <c r="F28" s="3">
        <v>17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15</v>
      </c>
      <c r="C29" s="3">
        <v>15</v>
      </c>
      <c r="D29" s="3">
        <v>15</v>
      </c>
      <c r="E29" s="3">
        <v>31</v>
      </c>
      <c r="F29" s="3">
        <v>29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E13" sqref="E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45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204966</v>
      </c>
      <c r="E6" s="8" t="s">
        <v>4</v>
      </c>
      <c r="F6" s="3">
        <f aca="true" t="shared" si="0" ref="F6:Z6">F7+F8</f>
        <v>707658</v>
      </c>
      <c r="G6" s="3">
        <f t="shared" si="0"/>
        <v>4940</v>
      </c>
      <c r="H6" s="3">
        <f t="shared" si="0"/>
        <v>149</v>
      </c>
      <c r="I6" s="3">
        <f t="shared" si="0"/>
        <v>114</v>
      </c>
      <c r="J6" s="3">
        <f t="shared" si="0"/>
        <v>147</v>
      </c>
      <c r="K6" s="3">
        <f t="shared" si="0"/>
        <v>1</v>
      </c>
      <c r="L6" s="3">
        <f t="shared" si="0"/>
        <v>1</v>
      </c>
      <c r="M6" s="3">
        <f t="shared" si="0"/>
        <v>1950</v>
      </c>
      <c r="N6" s="3">
        <f t="shared" si="0"/>
        <v>2578</v>
      </c>
      <c r="O6" s="3">
        <f t="shared" si="0"/>
        <v>0</v>
      </c>
      <c r="P6" s="3">
        <f t="shared" si="0"/>
        <v>0</v>
      </c>
      <c r="Q6" s="3">
        <f t="shared" si="0"/>
        <v>5260</v>
      </c>
      <c r="R6" s="3">
        <f t="shared" si="0"/>
        <v>381</v>
      </c>
      <c r="S6" s="3">
        <f t="shared" si="0"/>
        <v>128</v>
      </c>
      <c r="T6" s="3">
        <f t="shared" si="0"/>
        <v>115</v>
      </c>
      <c r="U6" s="3">
        <f t="shared" si="0"/>
        <v>0</v>
      </c>
      <c r="V6" s="3">
        <f t="shared" si="0"/>
        <v>0</v>
      </c>
      <c r="W6" s="3">
        <f t="shared" si="0"/>
        <v>2097</v>
      </c>
      <c r="X6" s="3">
        <f t="shared" si="0"/>
        <v>2539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359880</v>
      </c>
      <c r="G7" s="3">
        <v>2230</v>
      </c>
      <c r="H7" s="4">
        <v>65</v>
      </c>
      <c r="I7" s="4">
        <v>61</v>
      </c>
      <c r="J7" s="4">
        <v>70</v>
      </c>
      <c r="K7" s="4">
        <v>0</v>
      </c>
      <c r="L7" s="4">
        <v>0</v>
      </c>
      <c r="M7" s="4">
        <v>875</v>
      </c>
      <c r="N7" s="4">
        <v>1159</v>
      </c>
      <c r="O7" s="4">
        <v>0</v>
      </c>
      <c r="P7" s="4">
        <v>0</v>
      </c>
      <c r="Q7" s="4">
        <v>2342</v>
      </c>
      <c r="R7" s="4">
        <v>159</v>
      </c>
      <c r="S7" s="4">
        <v>53</v>
      </c>
      <c r="T7" s="4">
        <v>49</v>
      </c>
      <c r="U7" s="4">
        <v>0</v>
      </c>
      <c r="V7" s="4">
        <v>0</v>
      </c>
      <c r="W7" s="4">
        <v>953</v>
      </c>
      <c r="X7" s="4">
        <v>1128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347778</v>
      </c>
      <c r="G8" s="3">
        <v>2710</v>
      </c>
      <c r="H8" s="4">
        <v>84</v>
      </c>
      <c r="I8" s="4">
        <v>53</v>
      </c>
      <c r="J8" s="4">
        <v>77</v>
      </c>
      <c r="K8" s="4">
        <v>1</v>
      </c>
      <c r="L8" s="4">
        <v>1</v>
      </c>
      <c r="M8" s="4">
        <v>1075</v>
      </c>
      <c r="N8" s="4">
        <v>1419</v>
      </c>
      <c r="O8" s="4">
        <v>0</v>
      </c>
      <c r="P8" s="4">
        <v>0</v>
      </c>
      <c r="Q8" s="4">
        <v>2918</v>
      </c>
      <c r="R8" s="4">
        <v>222</v>
      </c>
      <c r="S8" s="4">
        <v>75</v>
      </c>
      <c r="T8" s="4">
        <v>66</v>
      </c>
      <c r="U8" s="4">
        <v>0</v>
      </c>
      <c r="V8" s="4">
        <v>0</v>
      </c>
      <c r="W8" s="4">
        <v>1144</v>
      </c>
      <c r="X8" s="4">
        <v>1411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51099</v>
      </c>
      <c r="E9" s="8" t="s">
        <v>4</v>
      </c>
      <c r="F9" s="3">
        <f>F10+F11</f>
        <v>167213</v>
      </c>
      <c r="G9" s="3">
        <f>G10+G11</f>
        <v>1439</v>
      </c>
      <c r="H9" s="3">
        <f aca="true" t="shared" si="1" ref="H9:Z9">H10+H11</f>
        <v>31</v>
      </c>
      <c r="I9" s="3">
        <f t="shared" si="1"/>
        <v>45</v>
      </c>
      <c r="J9" s="3">
        <f t="shared" si="1"/>
        <v>54</v>
      </c>
      <c r="K9" s="3">
        <f t="shared" si="1"/>
        <v>0</v>
      </c>
      <c r="L9" s="3">
        <f t="shared" si="1"/>
        <v>1</v>
      </c>
      <c r="M9" s="3">
        <f t="shared" si="1"/>
        <v>808</v>
      </c>
      <c r="N9" s="3">
        <f t="shared" si="1"/>
        <v>500</v>
      </c>
      <c r="O9" s="3">
        <f t="shared" si="1"/>
        <v>0</v>
      </c>
      <c r="P9" s="3">
        <f t="shared" si="1"/>
        <v>0</v>
      </c>
      <c r="Q9" s="3">
        <f t="shared" si="1"/>
        <v>1214</v>
      </c>
      <c r="R9" s="3">
        <f t="shared" si="1"/>
        <v>63</v>
      </c>
      <c r="S9" s="3">
        <f t="shared" si="1"/>
        <v>35</v>
      </c>
      <c r="T9" s="3">
        <f t="shared" si="1"/>
        <v>31</v>
      </c>
      <c r="U9" s="3">
        <f t="shared" si="1"/>
        <v>0</v>
      </c>
      <c r="V9" s="3">
        <f t="shared" si="1"/>
        <v>0</v>
      </c>
      <c r="W9" s="3">
        <f t="shared" si="1"/>
        <v>687</v>
      </c>
      <c r="X9" s="3">
        <f t="shared" si="1"/>
        <v>398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84535</v>
      </c>
      <c r="G10" s="3">
        <v>666</v>
      </c>
      <c r="H10" s="3">
        <v>14</v>
      </c>
      <c r="I10" s="3">
        <v>25</v>
      </c>
      <c r="J10" s="3">
        <v>24</v>
      </c>
      <c r="K10" s="3">
        <v>0</v>
      </c>
      <c r="L10" s="3">
        <v>0</v>
      </c>
      <c r="M10" s="3">
        <v>355</v>
      </c>
      <c r="N10" s="3">
        <v>248</v>
      </c>
      <c r="O10" s="3">
        <v>0</v>
      </c>
      <c r="P10" s="3">
        <v>0</v>
      </c>
      <c r="Q10" s="3">
        <v>565</v>
      </c>
      <c r="R10" s="3">
        <v>20</v>
      </c>
      <c r="S10" s="3">
        <v>19</v>
      </c>
      <c r="T10" s="3">
        <v>13</v>
      </c>
      <c r="U10" s="3">
        <v>0</v>
      </c>
      <c r="V10" s="3">
        <v>0</v>
      </c>
      <c r="W10" s="3">
        <v>334</v>
      </c>
      <c r="X10" s="3">
        <v>179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82678</v>
      </c>
      <c r="G11" s="3">
        <v>773</v>
      </c>
      <c r="H11" s="3">
        <v>17</v>
      </c>
      <c r="I11" s="3">
        <v>20</v>
      </c>
      <c r="J11" s="3">
        <v>30</v>
      </c>
      <c r="K11" s="3">
        <v>0</v>
      </c>
      <c r="L11" s="3">
        <v>1</v>
      </c>
      <c r="M11" s="3">
        <v>453</v>
      </c>
      <c r="N11" s="3">
        <v>252</v>
      </c>
      <c r="O11" s="3">
        <v>0</v>
      </c>
      <c r="P11" s="3">
        <v>0</v>
      </c>
      <c r="Q11" s="3">
        <v>649</v>
      </c>
      <c r="R11" s="3">
        <v>43</v>
      </c>
      <c r="S11" s="3">
        <v>16</v>
      </c>
      <c r="T11" s="3">
        <v>18</v>
      </c>
      <c r="U11" s="3">
        <v>0</v>
      </c>
      <c r="V11" s="3">
        <v>0</v>
      </c>
      <c r="W11" s="3">
        <v>353</v>
      </c>
      <c r="X11" s="3">
        <v>219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39940</v>
      </c>
      <c r="E12" s="8" t="s">
        <v>4</v>
      </c>
      <c r="F12" s="3">
        <f aca="true" t="shared" si="2" ref="F12:Z12">F13+F14</f>
        <v>139013</v>
      </c>
      <c r="G12" s="3">
        <f t="shared" si="2"/>
        <v>664</v>
      </c>
      <c r="H12" s="3">
        <f t="shared" si="2"/>
        <v>24</v>
      </c>
      <c r="I12" s="3">
        <f t="shared" si="2"/>
        <v>12</v>
      </c>
      <c r="J12" s="3">
        <f t="shared" si="2"/>
        <v>24</v>
      </c>
      <c r="K12" s="3">
        <f t="shared" si="2"/>
        <v>0</v>
      </c>
      <c r="L12" s="3">
        <f t="shared" si="2"/>
        <v>0</v>
      </c>
      <c r="M12" s="3">
        <f t="shared" si="2"/>
        <v>242</v>
      </c>
      <c r="N12" s="3">
        <f t="shared" si="2"/>
        <v>362</v>
      </c>
      <c r="O12" s="3">
        <f t="shared" si="2"/>
        <v>0</v>
      </c>
      <c r="P12" s="3">
        <f t="shared" si="2"/>
        <v>0</v>
      </c>
      <c r="Q12" s="3">
        <f t="shared" si="2"/>
        <v>946</v>
      </c>
      <c r="R12" s="3">
        <f t="shared" si="2"/>
        <v>105</v>
      </c>
      <c r="S12" s="3">
        <f t="shared" si="2"/>
        <v>18</v>
      </c>
      <c r="T12" s="3">
        <f t="shared" si="2"/>
        <v>25</v>
      </c>
      <c r="U12" s="3">
        <f t="shared" si="2"/>
        <v>0</v>
      </c>
      <c r="V12" s="3">
        <f t="shared" si="2"/>
        <v>0</v>
      </c>
      <c r="W12" s="3">
        <f t="shared" si="2"/>
        <v>335</v>
      </c>
      <c r="X12" s="3">
        <f t="shared" si="2"/>
        <v>463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71297</v>
      </c>
      <c r="G13" s="3">
        <v>316</v>
      </c>
      <c r="H13" s="3">
        <v>10</v>
      </c>
      <c r="I13" s="3">
        <v>9</v>
      </c>
      <c r="J13" s="3">
        <v>13</v>
      </c>
      <c r="K13" s="3">
        <v>0</v>
      </c>
      <c r="L13" s="3">
        <v>0</v>
      </c>
      <c r="M13" s="3">
        <v>122</v>
      </c>
      <c r="N13" s="3">
        <v>162</v>
      </c>
      <c r="O13" s="3">
        <v>0</v>
      </c>
      <c r="P13" s="3">
        <v>0</v>
      </c>
      <c r="Q13" s="3">
        <v>417</v>
      </c>
      <c r="R13" s="3">
        <v>45</v>
      </c>
      <c r="S13" s="3">
        <v>8</v>
      </c>
      <c r="T13" s="3">
        <v>12</v>
      </c>
      <c r="U13" s="3">
        <v>0</v>
      </c>
      <c r="V13" s="3">
        <v>0</v>
      </c>
      <c r="W13" s="3">
        <v>136</v>
      </c>
      <c r="X13" s="3">
        <v>216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67716</v>
      </c>
      <c r="G14" s="3">
        <v>348</v>
      </c>
      <c r="H14" s="3">
        <v>14</v>
      </c>
      <c r="I14" s="3">
        <v>3</v>
      </c>
      <c r="J14" s="3">
        <v>11</v>
      </c>
      <c r="K14" s="3">
        <v>0</v>
      </c>
      <c r="L14" s="3">
        <v>0</v>
      </c>
      <c r="M14" s="3">
        <v>120</v>
      </c>
      <c r="N14" s="3">
        <v>200</v>
      </c>
      <c r="O14" s="3">
        <v>0</v>
      </c>
      <c r="P14" s="3">
        <v>0</v>
      </c>
      <c r="Q14" s="3">
        <v>529</v>
      </c>
      <c r="R14" s="3">
        <v>60</v>
      </c>
      <c r="S14" s="3">
        <v>10</v>
      </c>
      <c r="T14" s="3">
        <v>13</v>
      </c>
      <c r="U14" s="3">
        <v>0</v>
      </c>
      <c r="V14" s="3">
        <v>0</v>
      </c>
      <c r="W14" s="3">
        <v>199</v>
      </c>
      <c r="X14" s="3">
        <v>247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14080</v>
      </c>
      <c r="E15" s="8" t="s">
        <v>4</v>
      </c>
      <c r="F15" s="3">
        <f aca="true" t="shared" si="3" ref="F15:Z15">F16+F17</f>
        <v>47368</v>
      </c>
      <c r="G15" s="3">
        <f t="shared" si="3"/>
        <v>317</v>
      </c>
      <c r="H15" s="3">
        <f t="shared" si="3"/>
        <v>18</v>
      </c>
      <c r="I15" s="3">
        <f t="shared" si="3"/>
        <v>7</v>
      </c>
      <c r="J15" s="3">
        <f t="shared" si="3"/>
        <v>5</v>
      </c>
      <c r="K15" s="3">
        <f t="shared" si="3"/>
        <v>0</v>
      </c>
      <c r="L15" s="3">
        <v>0</v>
      </c>
      <c r="M15" s="3">
        <f t="shared" si="3"/>
        <v>80</v>
      </c>
      <c r="N15" s="3">
        <f t="shared" si="3"/>
        <v>207</v>
      </c>
      <c r="O15" s="3">
        <f t="shared" si="3"/>
        <v>0</v>
      </c>
      <c r="P15" s="3">
        <f t="shared" si="3"/>
        <v>0</v>
      </c>
      <c r="Q15" s="3">
        <f t="shared" si="3"/>
        <v>528</v>
      </c>
      <c r="R15" s="3">
        <f t="shared" si="3"/>
        <v>37</v>
      </c>
      <c r="S15" s="3">
        <f t="shared" si="3"/>
        <v>8</v>
      </c>
      <c r="T15" s="3">
        <f t="shared" si="3"/>
        <v>12</v>
      </c>
      <c r="U15" s="3">
        <f t="shared" si="3"/>
        <v>0</v>
      </c>
      <c r="V15" s="3">
        <f t="shared" si="3"/>
        <v>0</v>
      </c>
      <c r="W15" s="3">
        <f t="shared" si="3"/>
        <v>87</v>
      </c>
      <c r="X15" s="3">
        <f t="shared" si="3"/>
        <v>384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24104</v>
      </c>
      <c r="G16" s="3">
        <v>131</v>
      </c>
      <c r="H16" s="3">
        <v>9</v>
      </c>
      <c r="I16" s="3">
        <v>3</v>
      </c>
      <c r="J16" s="3">
        <v>1</v>
      </c>
      <c r="K16" s="3">
        <v>0</v>
      </c>
      <c r="L16" s="3">
        <v>0</v>
      </c>
      <c r="M16" s="3">
        <v>28</v>
      </c>
      <c r="N16" s="3">
        <v>90</v>
      </c>
      <c r="O16" s="3">
        <v>0</v>
      </c>
      <c r="P16" s="3">
        <v>0</v>
      </c>
      <c r="Q16" s="3">
        <v>213</v>
      </c>
      <c r="R16" s="3">
        <v>12</v>
      </c>
      <c r="S16" s="3">
        <v>2</v>
      </c>
      <c r="T16" s="3">
        <v>4</v>
      </c>
      <c r="U16" s="3">
        <v>0</v>
      </c>
      <c r="V16" s="3">
        <v>0</v>
      </c>
      <c r="W16" s="3">
        <v>34</v>
      </c>
      <c r="X16" s="3">
        <v>161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23264</v>
      </c>
      <c r="G17" s="3">
        <v>186</v>
      </c>
      <c r="H17" s="3">
        <v>9</v>
      </c>
      <c r="I17" s="3">
        <v>4</v>
      </c>
      <c r="J17" s="3">
        <v>4</v>
      </c>
      <c r="K17" s="3">
        <v>0</v>
      </c>
      <c r="L17" s="3">
        <v>0</v>
      </c>
      <c r="M17" s="3">
        <v>52</v>
      </c>
      <c r="N17" s="3">
        <v>117</v>
      </c>
      <c r="O17" s="3">
        <v>0</v>
      </c>
      <c r="P17" s="3">
        <v>0</v>
      </c>
      <c r="Q17" s="3">
        <v>315</v>
      </c>
      <c r="R17" s="3">
        <v>25</v>
      </c>
      <c r="S17" s="3">
        <v>6</v>
      </c>
      <c r="T17" s="3">
        <v>8</v>
      </c>
      <c r="U17" s="3">
        <v>0</v>
      </c>
      <c r="V17" s="3">
        <v>0</v>
      </c>
      <c r="W17" s="3">
        <v>53</v>
      </c>
      <c r="X17" s="3">
        <v>223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35910</v>
      </c>
      <c r="E18" s="8" t="s">
        <v>4</v>
      </c>
      <c r="F18" s="3">
        <f aca="true" t="shared" si="4" ref="F18:Z18">F19+F20</f>
        <v>121127</v>
      </c>
      <c r="G18" s="3">
        <f t="shared" si="4"/>
        <v>824</v>
      </c>
      <c r="H18" s="3">
        <f t="shared" si="4"/>
        <v>24</v>
      </c>
      <c r="I18" s="3">
        <f t="shared" si="4"/>
        <v>21</v>
      </c>
      <c r="J18" s="3">
        <f t="shared" si="4"/>
        <v>28</v>
      </c>
      <c r="K18" s="3">
        <f t="shared" si="4"/>
        <v>0</v>
      </c>
      <c r="L18" s="3">
        <v>0</v>
      </c>
      <c r="M18" s="3">
        <f t="shared" si="4"/>
        <v>263</v>
      </c>
      <c r="N18" s="3">
        <f t="shared" si="4"/>
        <v>488</v>
      </c>
      <c r="O18" s="3">
        <f t="shared" si="4"/>
        <v>0</v>
      </c>
      <c r="P18" s="3">
        <f t="shared" si="4"/>
        <v>0</v>
      </c>
      <c r="Q18" s="3">
        <f t="shared" si="4"/>
        <v>1014</v>
      </c>
      <c r="R18" s="3">
        <f t="shared" si="4"/>
        <v>84</v>
      </c>
      <c r="S18" s="3">
        <f t="shared" si="4"/>
        <v>29</v>
      </c>
      <c r="T18" s="3">
        <f t="shared" si="4"/>
        <v>13</v>
      </c>
      <c r="U18" s="3">
        <f t="shared" si="4"/>
        <v>0</v>
      </c>
      <c r="V18" s="3">
        <f t="shared" si="4"/>
        <v>0</v>
      </c>
      <c r="W18" s="3">
        <f t="shared" si="4"/>
        <v>414</v>
      </c>
      <c r="X18" s="3">
        <f t="shared" si="4"/>
        <v>474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61808</v>
      </c>
      <c r="G19" s="3">
        <v>377</v>
      </c>
      <c r="H19" s="3">
        <v>12</v>
      </c>
      <c r="I19" s="3">
        <v>11</v>
      </c>
      <c r="J19" s="3">
        <v>17</v>
      </c>
      <c r="K19" s="3">
        <v>0</v>
      </c>
      <c r="L19" s="3">
        <v>0</v>
      </c>
      <c r="M19" s="3">
        <v>112</v>
      </c>
      <c r="N19" s="3">
        <v>225</v>
      </c>
      <c r="O19" s="3">
        <v>0</v>
      </c>
      <c r="P19" s="3">
        <v>0</v>
      </c>
      <c r="Q19" s="3">
        <v>466</v>
      </c>
      <c r="R19" s="3">
        <v>41</v>
      </c>
      <c r="S19" s="3">
        <v>10</v>
      </c>
      <c r="T19" s="3">
        <v>5</v>
      </c>
      <c r="U19" s="3">
        <v>0</v>
      </c>
      <c r="V19" s="3">
        <v>0</v>
      </c>
      <c r="W19" s="3">
        <v>188</v>
      </c>
      <c r="X19" s="3">
        <v>222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59319</v>
      </c>
      <c r="G20" s="3">
        <v>447</v>
      </c>
      <c r="H20" s="3">
        <v>12</v>
      </c>
      <c r="I20" s="3">
        <v>10</v>
      </c>
      <c r="J20" s="3">
        <v>11</v>
      </c>
      <c r="K20" s="3">
        <v>0</v>
      </c>
      <c r="L20" s="3">
        <v>0</v>
      </c>
      <c r="M20" s="3">
        <v>151</v>
      </c>
      <c r="N20" s="3">
        <v>263</v>
      </c>
      <c r="O20" s="3">
        <v>0</v>
      </c>
      <c r="P20" s="3">
        <v>0</v>
      </c>
      <c r="Q20" s="3">
        <v>548</v>
      </c>
      <c r="R20" s="3">
        <v>43</v>
      </c>
      <c r="S20" s="3">
        <v>19</v>
      </c>
      <c r="T20" s="3">
        <v>8</v>
      </c>
      <c r="U20" s="3">
        <v>0</v>
      </c>
      <c r="V20" s="3">
        <v>0</v>
      </c>
      <c r="W20" s="3">
        <v>226</v>
      </c>
      <c r="X20" s="3">
        <v>252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16160</v>
      </c>
      <c r="E21" s="8" t="s">
        <v>4</v>
      </c>
      <c r="F21" s="3">
        <f>F22+F23</f>
        <v>52435</v>
      </c>
      <c r="G21" s="3">
        <f>G22+G23</f>
        <v>547</v>
      </c>
      <c r="H21" s="3">
        <f aca="true" t="shared" si="5" ref="H21:Z21">H22+H23</f>
        <v>38</v>
      </c>
      <c r="I21" s="3">
        <f t="shared" si="5"/>
        <v>14</v>
      </c>
      <c r="J21" s="3">
        <f t="shared" si="5"/>
        <v>6</v>
      </c>
      <c r="K21" s="3">
        <f t="shared" si="5"/>
        <v>0</v>
      </c>
      <c r="L21" s="3">
        <f t="shared" si="5"/>
        <v>0</v>
      </c>
      <c r="M21" s="3">
        <f t="shared" si="5"/>
        <v>144</v>
      </c>
      <c r="N21" s="3">
        <f t="shared" si="5"/>
        <v>345</v>
      </c>
      <c r="O21" s="3">
        <f t="shared" si="5"/>
        <v>0</v>
      </c>
      <c r="P21" s="3">
        <f t="shared" si="5"/>
        <v>0</v>
      </c>
      <c r="Q21" s="3">
        <f t="shared" si="5"/>
        <v>594</v>
      </c>
      <c r="R21" s="3">
        <f t="shared" si="5"/>
        <v>69</v>
      </c>
      <c r="S21" s="3">
        <f t="shared" si="5"/>
        <v>21</v>
      </c>
      <c r="T21" s="3">
        <f t="shared" si="5"/>
        <v>9</v>
      </c>
      <c r="U21" s="3">
        <f t="shared" si="5"/>
        <v>0</v>
      </c>
      <c r="V21" s="3">
        <f t="shared" si="5"/>
        <v>0</v>
      </c>
      <c r="W21" s="3">
        <f t="shared" si="5"/>
        <v>139</v>
      </c>
      <c r="X21" s="3">
        <f t="shared" si="5"/>
        <v>356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25186</v>
      </c>
      <c r="G22" s="3">
        <v>194</v>
      </c>
      <c r="H22" s="3">
        <v>16</v>
      </c>
      <c r="I22" s="3">
        <v>7</v>
      </c>
      <c r="J22" s="3">
        <v>3</v>
      </c>
      <c r="K22" s="3">
        <v>0</v>
      </c>
      <c r="L22" s="3">
        <v>0</v>
      </c>
      <c r="M22" s="3">
        <v>50</v>
      </c>
      <c r="N22" s="3">
        <v>118</v>
      </c>
      <c r="O22" s="3">
        <v>0</v>
      </c>
      <c r="P22" s="3">
        <v>0</v>
      </c>
      <c r="Q22" s="3">
        <v>274</v>
      </c>
      <c r="R22" s="3">
        <v>28</v>
      </c>
      <c r="S22" s="3">
        <v>10</v>
      </c>
      <c r="T22" s="3">
        <v>6</v>
      </c>
      <c r="U22" s="3">
        <v>0</v>
      </c>
      <c r="V22" s="3">
        <v>0</v>
      </c>
      <c r="W22" s="3">
        <v>70</v>
      </c>
      <c r="X22" s="3">
        <v>160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27249</v>
      </c>
      <c r="G23" s="3">
        <v>353</v>
      </c>
      <c r="H23" s="3">
        <v>22</v>
      </c>
      <c r="I23" s="3">
        <v>7</v>
      </c>
      <c r="J23" s="3">
        <v>3</v>
      </c>
      <c r="K23" s="3">
        <v>0</v>
      </c>
      <c r="L23" s="3">
        <v>0</v>
      </c>
      <c r="M23" s="3">
        <v>94</v>
      </c>
      <c r="N23" s="3">
        <v>227</v>
      </c>
      <c r="O23" s="3">
        <v>0</v>
      </c>
      <c r="P23" s="3">
        <v>0</v>
      </c>
      <c r="Q23" s="3">
        <v>320</v>
      </c>
      <c r="R23" s="3">
        <v>41</v>
      </c>
      <c r="S23" s="3">
        <v>11</v>
      </c>
      <c r="T23" s="3">
        <v>3</v>
      </c>
      <c r="U23" s="3">
        <v>0</v>
      </c>
      <c r="V23" s="3">
        <v>0</v>
      </c>
      <c r="W23" s="3">
        <v>69</v>
      </c>
      <c r="X23" s="3">
        <v>196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37693</v>
      </c>
      <c r="E24" s="8" t="s">
        <v>4</v>
      </c>
      <c r="F24" s="3">
        <f>F25+F26</f>
        <v>149190</v>
      </c>
      <c r="G24" s="3">
        <f>G25+G26</f>
        <v>719</v>
      </c>
      <c r="H24" s="3">
        <f aca="true" t="shared" si="6" ref="H24:Z24">H25+H26</f>
        <v>10</v>
      </c>
      <c r="I24" s="3">
        <f t="shared" si="6"/>
        <v>9</v>
      </c>
      <c r="J24" s="3">
        <f t="shared" si="6"/>
        <v>24</v>
      </c>
      <c r="K24" s="3">
        <f t="shared" si="6"/>
        <v>1</v>
      </c>
      <c r="L24" s="3">
        <f t="shared" si="6"/>
        <v>0</v>
      </c>
      <c r="M24" s="3">
        <f t="shared" si="6"/>
        <v>342</v>
      </c>
      <c r="N24" s="3">
        <f t="shared" si="6"/>
        <v>333</v>
      </c>
      <c r="O24" s="3">
        <f t="shared" si="6"/>
        <v>0</v>
      </c>
      <c r="P24" s="3">
        <f t="shared" si="6"/>
        <v>0</v>
      </c>
      <c r="Q24" s="3">
        <f t="shared" si="6"/>
        <v>704</v>
      </c>
      <c r="R24" s="3">
        <f t="shared" si="6"/>
        <v>21</v>
      </c>
      <c r="S24" s="3">
        <f t="shared" si="6"/>
        <v>12</v>
      </c>
      <c r="T24" s="3">
        <f t="shared" si="6"/>
        <v>22</v>
      </c>
      <c r="U24" s="3">
        <f t="shared" si="6"/>
        <v>0</v>
      </c>
      <c r="V24" s="3">
        <v>0</v>
      </c>
      <c r="W24" s="3">
        <f t="shared" si="6"/>
        <v>349</v>
      </c>
      <c r="X24" s="3">
        <f t="shared" si="6"/>
        <v>300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77185</v>
      </c>
      <c r="G25" s="3">
        <v>350</v>
      </c>
      <c r="H25" s="3">
        <v>2</v>
      </c>
      <c r="I25" s="3">
        <v>4</v>
      </c>
      <c r="J25" s="3">
        <v>9</v>
      </c>
      <c r="K25" s="3">
        <v>0</v>
      </c>
      <c r="L25" s="3">
        <v>0</v>
      </c>
      <c r="M25" s="3">
        <v>177</v>
      </c>
      <c r="N25" s="3">
        <v>158</v>
      </c>
      <c r="O25" s="3">
        <v>0</v>
      </c>
      <c r="P25" s="3">
        <v>0</v>
      </c>
      <c r="Q25" s="3">
        <v>289</v>
      </c>
      <c r="R25" s="3">
        <v>12</v>
      </c>
      <c r="S25" s="3">
        <v>1</v>
      </c>
      <c r="T25" s="3">
        <v>8</v>
      </c>
      <c r="U25" s="3">
        <v>0</v>
      </c>
      <c r="V25" s="3">
        <v>0</v>
      </c>
      <c r="W25" s="3">
        <v>155</v>
      </c>
      <c r="X25" s="3">
        <v>113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72005</v>
      </c>
      <c r="G26" s="3">
        <v>369</v>
      </c>
      <c r="H26" s="3">
        <v>8</v>
      </c>
      <c r="I26" s="3">
        <v>5</v>
      </c>
      <c r="J26" s="3">
        <v>15</v>
      </c>
      <c r="K26" s="3">
        <v>1</v>
      </c>
      <c r="L26" s="3">
        <v>0</v>
      </c>
      <c r="M26" s="3">
        <v>165</v>
      </c>
      <c r="N26" s="3">
        <v>175</v>
      </c>
      <c r="O26" s="3">
        <v>0</v>
      </c>
      <c r="P26" s="3">
        <v>0</v>
      </c>
      <c r="Q26" s="3">
        <v>415</v>
      </c>
      <c r="R26" s="3">
        <v>9</v>
      </c>
      <c r="S26" s="3">
        <v>11</v>
      </c>
      <c r="T26" s="3">
        <v>14</v>
      </c>
      <c r="U26" s="3">
        <v>0</v>
      </c>
      <c r="V26" s="3">
        <v>0</v>
      </c>
      <c r="W26" s="3">
        <v>194</v>
      </c>
      <c r="X26" s="3">
        <v>187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10084</v>
      </c>
      <c r="E27" s="8" t="s">
        <v>4</v>
      </c>
      <c r="F27" s="3">
        <f>F28+F29</f>
        <v>31312</v>
      </c>
      <c r="G27" s="3">
        <f>G28+G29</f>
        <v>430</v>
      </c>
      <c r="H27" s="3">
        <f aca="true" t="shared" si="7" ref="H27:Z27">H28+H29</f>
        <v>4</v>
      </c>
      <c r="I27" s="3">
        <f t="shared" si="7"/>
        <v>6</v>
      </c>
      <c r="J27" s="3">
        <f t="shared" si="7"/>
        <v>6</v>
      </c>
      <c r="K27" s="3">
        <f t="shared" si="7"/>
        <v>0</v>
      </c>
      <c r="L27" s="3">
        <f t="shared" si="7"/>
        <v>0</v>
      </c>
      <c r="M27" s="3">
        <f t="shared" si="7"/>
        <v>71</v>
      </c>
      <c r="N27" s="3">
        <f t="shared" si="7"/>
        <v>343</v>
      </c>
      <c r="O27" s="3">
        <f t="shared" si="7"/>
        <v>0</v>
      </c>
      <c r="P27" s="3">
        <f t="shared" si="7"/>
        <v>0</v>
      </c>
      <c r="Q27" s="3">
        <f t="shared" si="7"/>
        <v>260</v>
      </c>
      <c r="R27" s="3">
        <f t="shared" si="7"/>
        <v>2</v>
      </c>
      <c r="S27" s="3">
        <f t="shared" si="7"/>
        <v>5</v>
      </c>
      <c r="T27" s="3">
        <f t="shared" si="7"/>
        <v>3</v>
      </c>
      <c r="U27" s="3">
        <f t="shared" si="7"/>
        <v>0</v>
      </c>
      <c r="V27" s="3">
        <v>0</v>
      </c>
      <c r="W27" s="3">
        <f t="shared" si="7"/>
        <v>86</v>
      </c>
      <c r="X27" s="3">
        <f t="shared" si="7"/>
        <v>164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15765</v>
      </c>
      <c r="G28" s="3">
        <v>196</v>
      </c>
      <c r="H28" s="3">
        <v>2</v>
      </c>
      <c r="I28" s="3">
        <v>2</v>
      </c>
      <c r="J28" s="3">
        <v>3</v>
      </c>
      <c r="K28" s="3">
        <v>0</v>
      </c>
      <c r="L28" s="3">
        <v>0</v>
      </c>
      <c r="M28" s="3">
        <v>31</v>
      </c>
      <c r="N28" s="3">
        <v>158</v>
      </c>
      <c r="O28" s="3">
        <v>0</v>
      </c>
      <c r="P28" s="3">
        <v>0</v>
      </c>
      <c r="Q28" s="3">
        <v>118</v>
      </c>
      <c r="R28" s="3">
        <v>1</v>
      </c>
      <c r="S28" s="3">
        <v>3</v>
      </c>
      <c r="T28" s="3">
        <v>1</v>
      </c>
      <c r="U28" s="3">
        <v>0</v>
      </c>
      <c r="V28" s="3">
        <v>0</v>
      </c>
      <c r="W28" s="3">
        <v>36</v>
      </c>
      <c r="X28" s="3">
        <v>77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15547</v>
      </c>
      <c r="G29" s="3">
        <v>234</v>
      </c>
      <c r="H29" s="3">
        <v>2</v>
      </c>
      <c r="I29" s="3">
        <v>4</v>
      </c>
      <c r="J29" s="3">
        <v>3</v>
      </c>
      <c r="K29" s="3">
        <v>0</v>
      </c>
      <c r="L29" s="3">
        <v>0</v>
      </c>
      <c r="M29" s="3">
        <v>40</v>
      </c>
      <c r="N29" s="3">
        <v>185</v>
      </c>
      <c r="O29" s="3">
        <v>0</v>
      </c>
      <c r="P29" s="3">
        <v>0</v>
      </c>
      <c r="Q29" s="3">
        <v>142</v>
      </c>
      <c r="R29" s="3">
        <v>1</v>
      </c>
      <c r="S29" s="3">
        <v>2</v>
      </c>
      <c r="T29" s="3">
        <v>2</v>
      </c>
      <c r="U29" s="3">
        <v>0</v>
      </c>
      <c r="V29" s="3">
        <v>0</v>
      </c>
      <c r="W29" s="3">
        <v>50</v>
      </c>
      <c r="X29" s="3">
        <v>87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E13" sqref="E13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55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2532</v>
      </c>
      <c r="D6" s="3">
        <f t="shared" si="0"/>
        <v>2532</v>
      </c>
      <c r="E6" s="3">
        <f t="shared" si="0"/>
        <v>765</v>
      </c>
      <c r="F6" s="3">
        <f t="shared" si="0"/>
        <v>726</v>
      </c>
      <c r="G6" s="3">
        <f t="shared" si="0"/>
        <v>14</v>
      </c>
      <c r="H6" s="3">
        <f t="shared" si="0"/>
        <v>25</v>
      </c>
      <c r="I6" s="3">
        <f t="shared" si="0"/>
        <v>0</v>
      </c>
      <c r="J6" s="3">
        <f t="shared" si="0"/>
        <v>0</v>
      </c>
      <c r="K6" s="3">
        <f t="shared" si="0"/>
        <v>8</v>
      </c>
      <c r="L6" s="3">
        <f t="shared" si="0"/>
        <v>0</v>
      </c>
      <c r="M6" s="3">
        <f t="shared" si="0"/>
        <v>342</v>
      </c>
      <c r="N6" s="3">
        <f t="shared" si="0"/>
        <v>3</v>
      </c>
      <c r="O6" s="3">
        <f t="shared" si="0"/>
        <v>6</v>
      </c>
      <c r="P6" s="3">
        <f t="shared" si="0"/>
        <v>5</v>
      </c>
      <c r="Q6" s="13">
        <f>Q9+Q12+Q15+Q18+Q21+Q24+Q27</f>
        <v>443</v>
      </c>
      <c r="R6" s="13">
        <f>R9+R12+R15+R18+R21+R24+R27</f>
        <v>104</v>
      </c>
    </row>
    <row r="7" spans="1:18" ht="18.75" customHeight="1">
      <c r="A7" s="21"/>
      <c r="B7" s="8" t="s">
        <v>1</v>
      </c>
      <c r="C7" s="3">
        <v>1200</v>
      </c>
      <c r="D7" s="3">
        <v>1200</v>
      </c>
      <c r="E7" s="3">
        <v>397</v>
      </c>
      <c r="F7" s="4">
        <v>383</v>
      </c>
      <c r="G7" s="4">
        <v>5</v>
      </c>
      <c r="H7" s="4">
        <v>9</v>
      </c>
      <c r="I7" s="4">
        <v>0</v>
      </c>
      <c r="J7" s="4">
        <v>0</v>
      </c>
      <c r="K7" s="4">
        <v>5</v>
      </c>
      <c r="L7" s="4">
        <v>0</v>
      </c>
      <c r="M7" s="4">
        <v>215</v>
      </c>
      <c r="N7" s="4">
        <v>1</v>
      </c>
      <c r="O7" s="4">
        <v>6</v>
      </c>
      <c r="P7" s="4">
        <v>2</v>
      </c>
      <c r="Q7" s="14"/>
      <c r="R7" s="14"/>
    </row>
    <row r="8" spans="1:18" ht="18.75" customHeight="1">
      <c r="A8" s="22"/>
      <c r="B8" s="8" t="s">
        <v>2</v>
      </c>
      <c r="C8" s="3">
        <v>1332</v>
      </c>
      <c r="D8" s="3">
        <v>1332</v>
      </c>
      <c r="E8" s="3">
        <v>368</v>
      </c>
      <c r="F8" s="4">
        <v>343</v>
      </c>
      <c r="G8" s="4">
        <v>9</v>
      </c>
      <c r="H8" s="4">
        <v>16</v>
      </c>
      <c r="I8" s="4">
        <v>0</v>
      </c>
      <c r="J8" s="4">
        <v>0</v>
      </c>
      <c r="K8" s="4">
        <v>3</v>
      </c>
      <c r="L8" s="4">
        <v>0</v>
      </c>
      <c r="M8" s="4">
        <v>127</v>
      </c>
      <c r="N8" s="4">
        <v>2</v>
      </c>
      <c r="O8" s="4">
        <v>0</v>
      </c>
      <c r="P8" s="4">
        <v>3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C10+C11</f>
        <v>1025</v>
      </c>
      <c r="D9" s="3">
        <f>D10+D11</f>
        <v>1025</v>
      </c>
      <c r="E9" s="3">
        <f>E10+E11</f>
        <v>177</v>
      </c>
      <c r="F9" s="3">
        <f>F10+F11</f>
        <v>163</v>
      </c>
      <c r="G9" s="3">
        <f aca="true" t="shared" si="1" ref="G9:P9">G10+G11</f>
        <v>5</v>
      </c>
      <c r="H9" s="3">
        <f t="shared" si="1"/>
        <v>9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87</v>
      </c>
      <c r="N9" s="3">
        <f t="shared" si="1"/>
        <v>0</v>
      </c>
      <c r="O9" s="3">
        <f t="shared" si="1"/>
        <v>0</v>
      </c>
      <c r="P9" s="3">
        <f t="shared" si="1"/>
        <v>1</v>
      </c>
      <c r="Q9" s="13">
        <v>98</v>
      </c>
      <c r="R9" s="13">
        <v>22</v>
      </c>
    </row>
    <row r="10" spans="1:18" ht="18.75" customHeight="1">
      <c r="A10" s="21"/>
      <c r="B10" s="8" t="s">
        <v>1</v>
      </c>
      <c r="C10" s="3">
        <v>464</v>
      </c>
      <c r="D10" s="3">
        <v>464</v>
      </c>
      <c r="E10" s="3">
        <v>85</v>
      </c>
      <c r="F10" s="3">
        <v>80</v>
      </c>
      <c r="G10" s="3">
        <v>2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55</v>
      </c>
      <c r="N10" s="3">
        <v>0</v>
      </c>
      <c r="O10" s="3">
        <v>0</v>
      </c>
      <c r="P10" s="3">
        <v>1</v>
      </c>
      <c r="Q10" s="14"/>
      <c r="R10" s="14"/>
    </row>
    <row r="11" spans="1:18" ht="18.75" customHeight="1">
      <c r="A11" s="22"/>
      <c r="B11" s="8" t="s">
        <v>2</v>
      </c>
      <c r="C11" s="3">
        <v>561</v>
      </c>
      <c r="D11" s="3">
        <v>561</v>
      </c>
      <c r="E11" s="3">
        <v>92</v>
      </c>
      <c r="F11" s="3">
        <v>83</v>
      </c>
      <c r="G11" s="3">
        <v>3</v>
      </c>
      <c r="H11" s="3">
        <v>6</v>
      </c>
      <c r="I11" s="3">
        <v>0</v>
      </c>
      <c r="J11" s="3">
        <v>0</v>
      </c>
      <c r="K11" s="3">
        <v>0</v>
      </c>
      <c r="L11" s="3">
        <v>0</v>
      </c>
      <c r="M11" s="3">
        <v>32</v>
      </c>
      <c r="N11" s="3">
        <v>0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473</v>
      </c>
      <c r="D12" s="3">
        <f t="shared" si="2"/>
        <v>473</v>
      </c>
      <c r="E12" s="3">
        <f t="shared" si="2"/>
        <v>152</v>
      </c>
      <c r="F12" s="3">
        <f t="shared" si="2"/>
        <v>150</v>
      </c>
      <c r="G12" s="3">
        <f t="shared" si="2"/>
        <v>1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68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88</v>
      </c>
      <c r="R12" s="13">
        <v>17</v>
      </c>
    </row>
    <row r="13" spans="1:18" ht="18.75" customHeight="1">
      <c r="A13" s="21"/>
      <c r="B13" s="8" t="s">
        <v>1</v>
      </c>
      <c r="C13" s="3">
        <v>229</v>
      </c>
      <c r="D13" s="3">
        <v>229</v>
      </c>
      <c r="E13" s="3">
        <v>92</v>
      </c>
      <c r="F13" s="3">
        <v>90</v>
      </c>
      <c r="G13" s="3">
        <v>1</v>
      </c>
      <c r="H13" s="3">
        <v>1</v>
      </c>
      <c r="I13" s="3">
        <v>0</v>
      </c>
      <c r="J13" s="3">
        <v>0</v>
      </c>
      <c r="K13" s="3">
        <v>3</v>
      </c>
      <c r="L13" s="3">
        <v>0</v>
      </c>
      <c r="M13" s="3">
        <v>44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244</v>
      </c>
      <c r="D14" s="3">
        <v>244</v>
      </c>
      <c r="E14" s="3">
        <v>60</v>
      </c>
      <c r="F14" s="3">
        <v>60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24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78</v>
      </c>
      <c r="D15" s="3">
        <f t="shared" si="3"/>
        <v>78</v>
      </c>
      <c r="E15" s="3">
        <f t="shared" si="3"/>
        <v>46</v>
      </c>
      <c r="F15" s="3">
        <f t="shared" si="3"/>
        <v>42</v>
      </c>
      <c r="G15" s="3">
        <f t="shared" si="3"/>
        <v>1</v>
      </c>
      <c r="H15" s="3">
        <f t="shared" si="3"/>
        <v>3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23</v>
      </c>
      <c r="N15" s="3">
        <f t="shared" si="3"/>
        <v>1</v>
      </c>
      <c r="O15" s="3">
        <f t="shared" si="3"/>
        <v>1</v>
      </c>
      <c r="P15" s="3">
        <f t="shared" si="3"/>
        <v>0</v>
      </c>
      <c r="Q15" s="13">
        <v>28</v>
      </c>
      <c r="R15" s="13">
        <v>4</v>
      </c>
    </row>
    <row r="16" spans="1:18" ht="18.75" customHeight="1">
      <c r="A16" s="21"/>
      <c r="B16" s="8" t="s">
        <v>1</v>
      </c>
      <c r="C16" s="3">
        <v>37</v>
      </c>
      <c r="D16" s="3">
        <v>37</v>
      </c>
      <c r="E16" s="3">
        <v>21</v>
      </c>
      <c r="F16" s="3">
        <v>18</v>
      </c>
      <c r="G16" s="3">
        <v>1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0</v>
      </c>
      <c r="O16" s="3">
        <v>1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41</v>
      </c>
      <c r="D17" s="3">
        <v>41</v>
      </c>
      <c r="E17" s="3">
        <v>25</v>
      </c>
      <c r="F17" s="3">
        <v>24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8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418</v>
      </c>
      <c r="D18" s="3">
        <f t="shared" si="4"/>
        <v>418</v>
      </c>
      <c r="E18" s="3">
        <f t="shared" si="4"/>
        <v>104</v>
      </c>
      <c r="F18" s="3">
        <f t="shared" si="4"/>
        <v>103</v>
      </c>
      <c r="G18" s="3">
        <f t="shared" si="4"/>
        <v>0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52</v>
      </c>
      <c r="N18" s="3">
        <f t="shared" si="4"/>
        <v>0</v>
      </c>
      <c r="O18" s="3">
        <f t="shared" si="4"/>
        <v>3</v>
      </c>
      <c r="P18" s="3">
        <f t="shared" si="4"/>
        <v>3</v>
      </c>
      <c r="Q18" s="13">
        <v>76</v>
      </c>
      <c r="R18" s="13">
        <v>22</v>
      </c>
    </row>
    <row r="19" spans="1:18" ht="18.75" customHeight="1">
      <c r="A19" s="21"/>
      <c r="B19" s="8" t="s">
        <v>1</v>
      </c>
      <c r="C19" s="3">
        <v>207</v>
      </c>
      <c r="D19" s="3">
        <v>207</v>
      </c>
      <c r="E19" s="3">
        <v>55</v>
      </c>
      <c r="F19" s="3">
        <v>55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35</v>
      </c>
      <c r="N19" s="3">
        <v>0</v>
      </c>
      <c r="O19" s="3">
        <v>3</v>
      </c>
      <c r="P19" s="3">
        <v>1</v>
      </c>
      <c r="Q19" s="14"/>
      <c r="R19" s="14"/>
    </row>
    <row r="20" spans="1:18" ht="18.75" customHeight="1">
      <c r="A20" s="22"/>
      <c r="B20" s="8" t="s">
        <v>2</v>
      </c>
      <c r="C20" s="3">
        <v>211</v>
      </c>
      <c r="D20" s="3">
        <v>211</v>
      </c>
      <c r="E20" s="3">
        <v>49</v>
      </c>
      <c r="F20" s="3">
        <v>48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17</v>
      </c>
      <c r="N20" s="3">
        <v>0</v>
      </c>
      <c r="O20" s="3">
        <v>0</v>
      </c>
      <c r="P20" s="3">
        <v>2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C22+C23</f>
        <v>44</v>
      </c>
      <c r="D21" s="3">
        <f>D22+D23</f>
        <v>44</v>
      </c>
      <c r="E21" s="3">
        <f>E22+E23</f>
        <v>53</v>
      </c>
      <c r="F21" s="3">
        <f>F22+F23</f>
        <v>50</v>
      </c>
      <c r="G21" s="3">
        <f aca="true" t="shared" si="5" ref="G21:P21">G22+G23</f>
        <v>1</v>
      </c>
      <c r="H21" s="3">
        <f t="shared" si="5"/>
        <v>2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26</v>
      </c>
      <c r="N21" s="3">
        <f t="shared" si="5"/>
        <v>0</v>
      </c>
      <c r="O21" s="3">
        <v>0</v>
      </c>
      <c r="P21" s="3">
        <f t="shared" si="5"/>
        <v>1</v>
      </c>
      <c r="Q21" s="13">
        <v>21</v>
      </c>
      <c r="R21" s="13">
        <v>9</v>
      </c>
    </row>
    <row r="22" spans="1:18" ht="18.75" customHeight="1">
      <c r="A22" s="21"/>
      <c r="B22" s="8" t="s">
        <v>1</v>
      </c>
      <c r="C22" s="3">
        <v>20</v>
      </c>
      <c r="D22" s="3">
        <v>20</v>
      </c>
      <c r="E22" s="3">
        <v>17</v>
      </c>
      <c r="F22" s="3">
        <v>17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24</v>
      </c>
      <c r="D23" s="3">
        <v>24</v>
      </c>
      <c r="E23" s="3">
        <v>36</v>
      </c>
      <c r="F23" s="3">
        <v>33</v>
      </c>
      <c r="G23" s="3">
        <v>1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1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C25+C26</f>
        <v>441</v>
      </c>
      <c r="D24" s="3">
        <f>D25+D26</f>
        <v>441</v>
      </c>
      <c r="E24" s="3">
        <f>E25+E26</f>
        <v>184</v>
      </c>
      <c r="F24" s="3">
        <f>F25+F26</f>
        <v>174</v>
      </c>
      <c r="G24" s="3">
        <f>G25+G26</f>
        <v>3</v>
      </c>
      <c r="H24" s="3">
        <f aca="true" t="shared" si="6" ref="H24:P24">H25+H26</f>
        <v>7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68</v>
      </c>
      <c r="N24" s="3">
        <f t="shared" si="6"/>
        <v>0</v>
      </c>
      <c r="O24" s="3">
        <f t="shared" si="6"/>
        <v>1</v>
      </c>
      <c r="P24" s="3">
        <f t="shared" si="6"/>
        <v>0</v>
      </c>
      <c r="Q24" s="13">
        <v>101</v>
      </c>
      <c r="R24" s="13">
        <v>21</v>
      </c>
    </row>
    <row r="25" spans="1:18" ht="18.75" customHeight="1">
      <c r="A25" s="21"/>
      <c r="B25" s="8" t="s">
        <v>1</v>
      </c>
      <c r="C25" s="3">
        <v>215</v>
      </c>
      <c r="D25" s="3">
        <v>215</v>
      </c>
      <c r="E25" s="3">
        <v>107</v>
      </c>
      <c r="F25" s="3">
        <v>103</v>
      </c>
      <c r="G25" s="3">
        <v>1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40</v>
      </c>
      <c r="N25" s="3">
        <v>0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226</v>
      </c>
      <c r="D26" s="3">
        <v>226</v>
      </c>
      <c r="E26" s="3">
        <v>77</v>
      </c>
      <c r="F26" s="3">
        <v>71</v>
      </c>
      <c r="G26" s="3">
        <v>2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28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>C28+C29</f>
        <v>53</v>
      </c>
      <c r="D27" s="3">
        <f>D28+D29</f>
        <v>53</v>
      </c>
      <c r="E27" s="3">
        <f>E28+E29</f>
        <v>49</v>
      </c>
      <c r="F27" s="3">
        <f>F28+F29</f>
        <v>44</v>
      </c>
      <c r="G27" s="3">
        <f aca="true" t="shared" si="7" ref="G27:P27">G28+G29</f>
        <v>3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18</v>
      </c>
      <c r="N27" s="3">
        <f t="shared" si="7"/>
        <v>1</v>
      </c>
      <c r="O27" s="3">
        <f t="shared" si="7"/>
        <v>0</v>
      </c>
      <c r="P27" s="3">
        <f t="shared" si="7"/>
        <v>0</v>
      </c>
      <c r="Q27" s="13">
        <v>31</v>
      </c>
      <c r="R27" s="13">
        <v>9</v>
      </c>
    </row>
    <row r="28" spans="1:18" ht="18.75" customHeight="1">
      <c r="A28" s="21"/>
      <c r="B28" s="8" t="s">
        <v>1</v>
      </c>
      <c r="C28" s="3">
        <v>28</v>
      </c>
      <c r="D28" s="3">
        <v>28</v>
      </c>
      <c r="E28" s="3">
        <v>20</v>
      </c>
      <c r="F28" s="3">
        <v>20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11</v>
      </c>
      <c r="N28" s="3">
        <v>1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25</v>
      </c>
      <c r="D29" s="3">
        <v>25</v>
      </c>
      <c r="E29" s="3">
        <v>29</v>
      </c>
      <c r="F29" s="3">
        <v>24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31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D15" sqref="D15:D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46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205558</v>
      </c>
      <c r="E6" s="8" t="s">
        <v>4</v>
      </c>
      <c r="F6" s="3">
        <f aca="true" t="shared" si="0" ref="F6:Z6">F7+F8</f>
        <v>707766</v>
      </c>
      <c r="G6" s="3">
        <f t="shared" si="0"/>
        <v>6052</v>
      </c>
      <c r="H6" s="3">
        <f t="shared" si="0"/>
        <v>175</v>
      </c>
      <c r="I6" s="3">
        <f t="shared" si="0"/>
        <v>128</v>
      </c>
      <c r="J6" s="3">
        <f t="shared" si="0"/>
        <v>140</v>
      </c>
      <c r="K6" s="3">
        <f t="shared" si="0"/>
        <v>1</v>
      </c>
      <c r="L6" s="3">
        <f t="shared" si="0"/>
        <v>1</v>
      </c>
      <c r="M6" s="3">
        <f t="shared" si="0"/>
        <v>2478</v>
      </c>
      <c r="N6" s="3">
        <f t="shared" si="0"/>
        <v>3129</v>
      </c>
      <c r="O6" s="3">
        <f t="shared" si="0"/>
        <v>0</v>
      </c>
      <c r="P6" s="3">
        <f t="shared" si="0"/>
        <v>0</v>
      </c>
      <c r="Q6" s="3">
        <f t="shared" si="0"/>
        <v>6359</v>
      </c>
      <c r="R6" s="3">
        <f t="shared" si="0"/>
        <v>303</v>
      </c>
      <c r="S6" s="3">
        <f t="shared" si="0"/>
        <v>201</v>
      </c>
      <c r="T6" s="3">
        <f t="shared" si="0"/>
        <v>177</v>
      </c>
      <c r="U6" s="3">
        <f t="shared" si="0"/>
        <v>2</v>
      </c>
      <c r="V6" s="3">
        <f t="shared" si="0"/>
        <v>0</v>
      </c>
      <c r="W6" s="3">
        <f t="shared" si="0"/>
        <v>2441</v>
      </c>
      <c r="X6" s="3">
        <f t="shared" si="0"/>
        <v>3235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359888</v>
      </c>
      <c r="G7" s="3">
        <v>2663</v>
      </c>
      <c r="H7" s="4">
        <v>80</v>
      </c>
      <c r="I7" s="4">
        <v>58</v>
      </c>
      <c r="J7" s="4">
        <v>59</v>
      </c>
      <c r="K7" s="4">
        <v>1</v>
      </c>
      <c r="L7" s="4">
        <v>0</v>
      </c>
      <c r="M7" s="4">
        <v>1072</v>
      </c>
      <c r="N7" s="4">
        <v>1393</v>
      </c>
      <c r="O7" s="4">
        <v>0</v>
      </c>
      <c r="P7" s="4">
        <v>0</v>
      </c>
      <c r="Q7" s="4">
        <v>2823</v>
      </c>
      <c r="R7" s="4">
        <v>119</v>
      </c>
      <c r="S7" s="4">
        <v>89</v>
      </c>
      <c r="T7" s="4">
        <v>73</v>
      </c>
      <c r="U7" s="4">
        <v>1</v>
      </c>
      <c r="V7" s="4">
        <v>0</v>
      </c>
      <c r="W7" s="4">
        <v>1072</v>
      </c>
      <c r="X7" s="4">
        <v>1469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347878</v>
      </c>
      <c r="G8" s="3">
        <v>3389</v>
      </c>
      <c r="H8" s="4">
        <v>95</v>
      </c>
      <c r="I8" s="4">
        <v>70</v>
      </c>
      <c r="J8" s="4">
        <v>81</v>
      </c>
      <c r="K8" s="4">
        <v>0</v>
      </c>
      <c r="L8" s="4">
        <v>1</v>
      </c>
      <c r="M8" s="4">
        <v>1406</v>
      </c>
      <c r="N8" s="4">
        <v>1736</v>
      </c>
      <c r="O8" s="4">
        <v>0</v>
      </c>
      <c r="P8" s="4">
        <v>0</v>
      </c>
      <c r="Q8" s="4">
        <v>3536</v>
      </c>
      <c r="R8" s="4">
        <v>184</v>
      </c>
      <c r="S8" s="4">
        <v>112</v>
      </c>
      <c r="T8" s="4">
        <v>104</v>
      </c>
      <c r="U8" s="4">
        <v>1</v>
      </c>
      <c r="V8" s="4">
        <v>0</v>
      </c>
      <c r="W8" s="4">
        <v>1369</v>
      </c>
      <c r="X8" s="4">
        <v>1766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51293</v>
      </c>
      <c r="E9" s="8" t="s">
        <v>4</v>
      </c>
      <c r="F9" s="3">
        <f>F10+F11</f>
        <v>167491</v>
      </c>
      <c r="G9" s="3">
        <f>G10+G11</f>
        <v>1696</v>
      </c>
      <c r="H9" s="3">
        <f aca="true" t="shared" si="1" ref="H9:Z9">H10+H11</f>
        <v>29</v>
      </c>
      <c r="I9" s="3">
        <f t="shared" si="1"/>
        <v>53</v>
      </c>
      <c r="J9" s="3">
        <f t="shared" si="1"/>
        <v>28</v>
      </c>
      <c r="K9" s="3">
        <f t="shared" si="1"/>
        <v>1</v>
      </c>
      <c r="L9" s="3">
        <f t="shared" si="1"/>
        <v>0</v>
      </c>
      <c r="M9" s="3">
        <f t="shared" si="1"/>
        <v>967</v>
      </c>
      <c r="N9" s="3">
        <f t="shared" si="1"/>
        <v>618</v>
      </c>
      <c r="O9" s="3">
        <f t="shared" si="1"/>
        <v>0</v>
      </c>
      <c r="P9" s="3">
        <f t="shared" si="1"/>
        <v>0</v>
      </c>
      <c r="Q9" s="3">
        <f t="shared" si="1"/>
        <v>1510</v>
      </c>
      <c r="R9" s="3">
        <f t="shared" si="1"/>
        <v>63</v>
      </c>
      <c r="S9" s="3">
        <f t="shared" si="1"/>
        <v>49</v>
      </c>
      <c r="T9" s="3">
        <f t="shared" si="1"/>
        <v>45</v>
      </c>
      <c r="U9" s="3">
        <f t="shared" si="1"/>
        <v>2</v>
      </c>
      <c r="V9" s="3">
        <f t="shared" si="1"/>
        <v>0</v>
      </c>
      <c r="W9" s="3">
        <f t="shared" si="1"/>
        <v>838</v>
      </c>
      <c r="X9" s="3">
        <f t="shared" si="1"/>
        <v>513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84612</v>
      </c>
      <c r="G10" s="3">
        <v>729</v>
      </c>
      <c r="H10" s="3">
        <v>10</v>
      </c>
      <c r="I10" s="3">
        <v>32</v>
      </c>
      <c r="J10" s="3">
        <v>14</v>
      </c>
      <c r="K10" s="3">
        <v>1</v>
      </c>
      <c r="L10" s="3">
        <v>0</v>
      </c>
      <c r="M10" s="3">
        <v>407</v>
      </c>
      <c r="N10" s="3">
        <v>265</v>
      </c>
      <c r="O10" s="3">
        <v>0</v>
      </c>
      <c r="P10" s="3">
        <v>0</v>
      </c>
      <c r="Q10" s="3">
        <v>671</v>
      </c>
      <c r="R10" s="3">
        <v>24</v>
      </c>
      <c r="S10" s="3">
        <v>17</v>
      </c>
      <c r="T10" s="3">
        <v>16</v>
      </c>
      <c r="U10" s="3">
        <v>1</v>
      </c>
      <c r="V10" s="3">
        <v>0</v>
      </c>
      <c r="W10" s="3">
        <v>387</v>
      </c>
      <c r="X10" s="3">
        <v>226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82879</v>
      </c>
      <c r="G11" s="3">
        <v>967</v>
      </c>
      <c r="H11" s="3">
        <v>19</v>
      </c>
      <c r="I11" s="3">
        <v>21</v>
      </c>
      <c r="J11" s="3">
        <v>14</v>
      </c>
      <c r="K11" s="3">
        <v>0</v>
      </c>
      <c r="L11" s="3">
        <v>0</v>
      </c>
      <c r="M11" s="3">
        <v>560</v>
      </c>
      <c r="N11" s="3">
        <v>353</v>
      </c>
      <c r="O11" s="3">
        <v>0</v>
      </c>
      <c r="P11" s="3">
        <v>0</v>
      </c>
      <c r="Q11" s="3">
        <v>839</v>
      </c>
      <c r="R11" s="3">
        <v>39</v>
      </c>
      <c r="S11" s="3">
        <v>32</v>
      </c>
      <c r="T11" s="3">
        <v>29</v>
      </c>
      <c r="U11" s="3">
        <v>1</v>
      </c>
      <c r="V11" s="3">
        <v>0</v>
      </c>
      <c r="W11" s="3">
        <v>451</v>
      </c>
      <c r="X11" s="3">
        <v>287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859</v>
      </c>
      <c r="D12" s="13">
        <v>39957</v>
      </c>
      <c r="E12" s="8" t="s">
        <v>4</v>
      </c>
      <c r="F12" s="3">
        <f aca="true" t="shared" si="2" ref="F12:Z12">F13+F14</f>
        <v>138722</v>
      </c>
      <c r="G12" s="3">
        <f t="shared" si="2"/>
        <v>786</v>
      </c>
      <c r="H12" s="3">
        <f t="shared" si="2"/>
        <v>31</v>
      </c>
      <c r="I12" s="3">
        <f t="shared" si="2"/>
        <v>13</v>
      </c>
      <c r="J12" s="3">
        <f t="shared" si="2"/>
        <v>21</v>
      </c>
      <c r="K12" s="3">
        <f t="shared" si="2"/>
        <v>0</v>
      </c>
      <c r="L12" s="3">
        <f t="shared" si="2"/>
        <v>0</v>
      </c>
      <c r="M12" s="3">
        <f t="shared" si="2"/>
        <v>284</v>
      </c>
      <c r="N12" s="3">
        <f t="shared" si="2"/>
        <v>437</v>
      </c>
      <c r="O12" s="3">
        <f t="shared" si="2"/>
        <v>0</v>
      </c>
      <c r="P12" s="3">
        <f t="shared" si="2"/>
        <v>0</v>
      </c>
      <c r="Q12" s="3">
        <f t="shared" si="2"/>
        <v>1131</v>
      </c>
      <c r="R12" s="3">
        <f t="shared" si="2"/>
        <v>57</v>
      </c>
      <c r="S12" s="3">
        <f t="shared" si="2"/>
        <v>36</v>
      </c>
      <c r="T12" s="3">
        <f t="shared" si="2"/>
        <v>26</v>
      </c>
      <c r="U12" s="3">
        <f t="shared" si="2"/>
        <v>0</v>
      </c>
      <c r="V12" s="3">
        <v>0</v>
      </c>
      <c r="W12" s="3">
        <f t="shared" si="2"/>
        <v>352</v>
      </c>
      <c r="X12" s="3">
        <f t="shared" si="2"/>
        <v>660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71172</v>
      </c>
      <c r="G13" s="3">
        <v>358</v>
      </c>
      <c r="H13" s="3">
        <v>17</v>
      </c>
      <c r="I13" s="3">
        <v>4</v>
      </c>
      <c r="J13" s="3">
        <v>7</v>
      </c>
      <c r="K13" s="3">
        <v>0</v>
      </c>
      <c r="L13" s="3">
        <v>0</v>
      </c>
      <c r="M13" s="3">
        <v>131</v>
      </c>
      <c r="N13" s="3">
        <v>199</v>
      </c>
      <c r="O13" s="3">
        <v>0</v>
      </c>
      <c r="P13" s="3">
        <v>0</v>
      </c>
      <c r="Q13" s="3">
        <v>509</v>
      </c>
      <c r="R13" s="3">
        <v>22</v>
      </c>
      <c r="S13" s="3">
        <v>19</v>
      </c>
      <c r="T13" s="3">
        <v>12</v>
      </c>
      <c r="U13" s="3">
        <v>0</v>
      </c>
      <c r="V13" s="3">
        <v>0</v>
      </c>
      <c r="W13" s="3">
        <v>147</v>
      </c>
      <c r="X13" s="3">
        <v>309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67550</v>
      </c>
      <c r="G14" s="3">
        <v>428</v>
      </c>
      <c r="H14" s="3">
        <v>14</v>
      </c>
      <c r="I14" s="3">
        <v>9</v>
      </c>
      <c r="J14" s="3">
        <v>14</v>
      </c>
      <c r="K14" s="3">
        <v>0</v>
      </c>
      <c r="L14" s="3">
        <v>0</v>
      </c>
      <c r="M14" s="3">
        <v>153</v>
      </c>
      <c r="N14" s="3">
        <v>238</v>
      </c>
      <c r="O14" s="3">
        <v>0</v>
      </c>
      <c r="P14" s="3">
        <v>0</v>
      </c>
      <c r="Q14" s="3">
        <v>622</v>
      </c>
      <c r="R14" s="3">
        <v>35</v>
      </c>
      <c r="S14" s="3">
        <v>17</v>
      </c>
      <c r="T14" s="3">
        <v>14</v>
      </c>
      <c r="U14" s="3">
        <v>0</v>
      </c>
      <c r="V14" s="3">
        <v>0</v>
      </c>
      <c r="W14" s="3">
        <v>205</v>
      </c>
      <c r="X14" s="3">
        <v>351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14068</v>
      </c>
      <c r="E15" s="8" t="s">
        <v>4</v>
      </c>
      <c r="F15" s="3">
        <f aca="true" t="shared" si="3" ref="F15:Z15">F16+F17</f>
        <v>47147</v>
      </c>
      <c r="G15" s="3">
        <f t="shared" si="3"/>
        <v>390</v>
      </c>
      <c r="H15" s="3">
        <f t="shared" si="3"/>
        <v>21</v>
      </c>
      <c r="I15" s="3">
        <f t="shared" si="3"/>
        <v>18</v>
      </c>
      <c r="J15" s="3">
        <f t="shared" si="3"/>
        <v>13</v>
      </c>
      <c r="K15" s="3">
        <f t="shared" si="3"/>
        <v>0</v>
      </c>
      <c r="L15" s="3">
        <f t="shared" si="3"/>
        <v>0</v>
      </c>
      <c r="M15" s="3">
        <f t="shared" si="3"/>
        <v>87</v>
      </c>
      <c r="N15" s="3">
        <f t="shared" si="3"/>
        <v>251</v>
      </c>
      <c r="O15" s="3">
        <f t="shared" si="3"/>
        <v>0</v>
      </c>
      <c r="P15" s="3">
        <f t="shared" si="3"/>
        <v>0</v>
      </c>
      <c r="Q15" s="3">
        <f t="shared" si="3"/>
        <v>640</v>
      </c>
      <c r="R15" s="3">
        <f t="shared" si="3"/>
        <v>25</v>
      </c>
      <c r="S15" s="3">
        <f t="shared" si="3"/>
        <v>15</v>
      </c>
      <c r="T15" s="3">
        <f t="shared" si="3"/>
        <v>16</v>
      </c>
      <c r="U15" s="3">
        <f t="shared" si="3"/>
        <v>0</v>
      </c>
      <c r="V15" s="3">
        <f t="shared" si="3"/>
        <v>0</v>
      </c>
      <c r="W15" s="3">
        <f t="shared" si="3"/>
        <v>141</v>
      </c>
      <c r="X15" s="3">
        <f t="shared" si="3"/>
        <v>443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24012</v>
      </c>
      <c r="G16" s="3">
        <v>174</v>
      </c>
      <c r="H16" s="3">
        <v>9</v>
      </c>
      <c r="I16" s="3">
        <v>8</v>
      </c>
      <c r="J16" s="3">
        <v>5</v>
      </c>
      <c r="K16" s="3">
        <v>0</v>
      </c>
      <c r="L16" s="3">
        <v>0</v>
      </c>
      <c r="M16" s="3">
        <v>34</v>
      </c>
      <c r="N16" s="3">
        <v>118</v>
      </c>
      <c r="O16" s="3">
        <v>0</v>
      </c>
      <c r="P16" s="3">
        <v>0</v>
      </c>
      <c r="Q16" s="3">
        <v>280</v>
      </c>
      <c r="R16" s="3">
        <v>11</v>
      </c>
      <c r="S16" s="3">
        <v>8</v>
      </c>
      <c r="T16" s="3">
        <v>7</v>
      </c>
      <c r="U16" s="3">
        <v>0</v>
      </c>
      <c r="V16" s="3">
        <v>0</v>
      </c>
      <c r="W16" s="3">
        <v>53</v>
      </c>
      <c r="X16" s="3">
        <v>201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23135</v>
      </c>
      <c r="G17" s="3">
        <v>216</v>
      </c>
      <c r="H17" s="3">
        <v>12</v>
      </c>
      <c r="I17" s="3">
        <v>10</v>
      </c>
      <c r="J17" s="3">
        <v>8</v>
      </c>
      <c r="K17" s="3">
        <v>0</v>
      </c>
      <c r="L17" s="3">
        <v>0</v>
      </c>
      <c r="M17" s="3">
        <v>53</v>
      </c>
      <c r="N17" s="3">
        <v>133</v>
      </c>
      <c r="O17" s="3">
        <v>0</v>
      </c>
      <c r="P17" s="3">
        <v>0</v>
      </c>
      <c r="Q17" s="3">
        <v>360</v>
      </c>
      <c r="R17" s="3">
        <v>14</v>
      </c>
      <c r="S17" s="3">
        <v>7</v>
      </c>
      <c r="T17" s="3">
        <v>9</v>
      </c>
      <c r="U17" s="3">
        <v>0</v>
      </c>
      <c r="V17" s="3">
        <v>0</v>
      </c>
      <c r="W17" s="3">
        <v>88</v>
      </c>
      <c r="X17" s="3">
        <v>242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36018</v>
      </c>
      <c r="E18" s="8" t="s">
        <v>4</v>
      </c>
      <c r="F18" s="3">
        <f aca="true" t="shared" si="4" ref="F18:Z18">F19+F20</f>
        <v>120956</v>
      </c>
      <c r="G18" s="3">
        <f t="shared" si="4"/>
        <v>1013</v>
      </c>
      <c r="H18" s="3">
        <f t="shared" si="4"/>
        <v>31</v>
      </c>
      <c r="I18" s="3">
        <f t="shared" si="4"/>
        <v>13</v>
      </c>
      <c r="J18" s="3">
        <f t="shared" si="4"/>
        <v>23</v>
      </c>
      <c r="K18" s="3">
        <f t="shared" si="4"/>
        <v>0</v>
      </c>
      <c r="L18" s="3">
        <f t="shared" si="4"/>
        <v>0</v>
      </c>
      <c r="M18" s="3">
        <f t="shared" si="4"/>
        <v>391</v>
      </c>
      <c r="N18" s="3">
        <f t="shared" si="4"/>
        <v>555</v>
      </c>
      <c r="O18" s="3">
        <v>0</v>
      </c>
      <c r="P18" s="3">
        <f t="shared" si="4"/>
        <v>0</v>
      </c>
      <c r="Q18" s="3">
        <f t="shared" si="4"/>
        <v>1257</v>
      </c>
      <c r="R18" s="3">
        <f t="shared" si="4"/>
        <v>55</v>
      </c>
      <c r="S18" s="3">
        <f t="shared" si="4"/>
        <v>42</v>
      </c>
      <c r="T18" s="3">
        <f t="shared" si="4"/>
        <v>41</v>
      </c>
      <c r="U18" s="3">
        <f t="shared" si="4"/>
        <v>0</v>
      </c>
      <c r="V18" s="3">
        <f t="shared" si="4"/>
        <v>0</v>
      </c>
      <c r="W18" s="3">
        <f t="shared" si="4"/>
        <v>529</v>
      </c>
      <c r="X18" s="3">
        <f t="shared" si="4"/>
        <v>590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61698</v>
      </c>
      <c r="G19" s="3">
        <v>440</v>
      </c>
      <c r="H19" s="3">
        <v>13</v>
      </c>
      <c r="I19" s="3">
        <v>6</v>
      </c>
      <c r="J19" s="3">
        <v>10</v>
      </c>
      <c r="K19" s="3">
        <v>0</v>
      </c>
      <c r="L19" s="3">
        <v>0</v>
      </c>
      <c r="M19" s="3">
        <v>160</v>
      </c>
      <c r="N19" s="3">
        <v>251</v>
      </c>
      <c r="O19" s="3">
        <v>0</v>
      </c>
      <c r="P19" s="3">
        <v>0</v>
      </c>
      <c r="Q19" s="3">
        <v>576</v>
      </c>
      <c r="R19" s="3">
        <v>27</v>
      </c>
      <c r="S19" s="3">
        <v>20</v>
      </c>
      <c r="T19" s="3">
        <v>17</v>
      </c>
      <c r="U19" s="3">
        <v>0</v>
      </c>
      <c r="V19" s="3">
        <v>0</v>
      </c>
      <c r="W19" s="3">
        <v>245</v>
      </c>
      <c r="X19" s="3">
        <v>267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59258</v>
      </c>
      <c r="G20" s="3">
        <v>573</v>
      </c>
      <c r="H20" s="3">
        <v>18</v>
      </c>
      <c r="I20" s="3">
        <v>7</v>
      </c>
      <c r="J20" s="3">
        <v>13</v>
      </c>
      <c r="K20" s="3">
        <v>0</v>
      </c>
      <c r="L20" s="3">
        <v>0</v>
      </c>
      <c r="M20" s="3">
        <v>231</v>
      </c>
      <c r="N20" s="3">
        <v>304</v>
      </c>
      <c r="O20" s="3">
        <v>0</v>
      </c>
      <c r="P20" s="3">
        <v>0</v>
      </c>
      <c r="Q20" s="3">
        <v>681</v>
      </c>
      <c r="R20" s="3">
        <v>28</v>
      </c>
      <c r="S20" s="3">
        <v>22</v>
      </c>
      <c r="T20" s="3">
        <v>24</v>
      </c>
      <c r="U20" s="3">
        <v>0</v>
      </c>
      <c r="V20" s="3">
        <v>0</v>
      </c>
      <c r="W20" s="3">
        <v>284</v>
      </c>
      <c r="X20" s="3">
        <v>323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16218</v>
      </c>
      <c r="E21" s="8" t="s">
        <v>4</v>
      </c>
      <c r="F21" s="3">
        <f>F22+F23</f>
        <v>52452</v>
      </c>
      <c r="G21" s="3">
        <f>G22+G23</f>
        <v>705</v>
      </c>
      <c r="H21" s="3">
        <f aca="true" t="shared" si="5" ref="H21:Z21">H22+H23</f>
        <v>49</v>
      </c>
      <c r="I21" s="3">
        <f t="shared" si="5"/>
        <v>13</v>
      </c>
      <c r="J21" s="3">
        <f t="shared" si="5"/>
        <v>10</v>
      </c>
      <c r="K21" s="3">
        <f t="shared" si="5"/>
        <v>0</v>
      </c>
      <c r="L21" s="3">
        <v>0</v>
      </c>
      <c r="M21" s="3">
        <f t="shared" si="5"/>
        <v>179</v>
      </c>
      <c r="N21" s="3">
        <f t="shared" si="5"/>
        <v>454</v>
      </c>
      <c r="O21" s="3">
        <f t="shared" si="5"/>
        <v>0</v>
      </c>
      <c r="P21" s="3">
        <f t="shared" si="5"/>
        <v>0</v>
      </c>
      <c r="Q21" s="3">
        <f t="shared" si="5"/>
        <v>709</v>
      </c>
      <c r="R21" s="3">
        <f t="shared" si="5"/>
        <v>55</v>
      </c>
      <c r="S21" s="3">
        <f t="shared" si="5"/>
        <v>35</v>
      </c>
      <c r="T21" s="3">
        <f t="shared" si="5"/>
        <v>15</v>
      </c>
      <c r="U21" s="3">
        <f t="shared" si="5"/>
        <v>0</v>
      </c>
      <c r="V21" s="3">
        <f t="shared" si="5"/>
        <v>0</v>
      </c>
      <c r="W21" s="3">
        <f t="shared" si="5"/>
        <v>134</v>
      </c>
      <c r="X21" s="3">
        <f t="shared" si="5"/>
        <v>470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25176</v>
      </c>
      <c r="G22" s="3">
        <v>287</v>
      </c>
      <c r="H22" s="3">
        <v>24</v>
      </c>
      <c r="I22" s="3">
        <v>3</v>
      </c>
      <c r="J22" s="3">
        <v>4</v>
      </c>
      <c r="K22" s="3">
        <v>0</v>
      </c>
      <c r="L22" s="3">
        <v>0</v>
      </c>
      <c r="M22" s="3">
        <v>81</v>
      </c>
      <c r="N22" s="3">
        <v>175</v>
      </c>
      <c r="O22" s="3">
        <v>0</v>
      </c>
      <c r="P22" s="3">
        <v>0</v>
      </c>
      <c r="Q22" s="3">
        <v>308</v>
      </c>
      <c r="R22" s="3">
        <v>16</v>
      </c>
      <c r="S22" s="3">
        <v>19</v>
      </c>
      <c r="T22" s="3">
        <v>7</v>
      </c>
      <c r="U22" s="3">
        <v>0</v>
      </c>
      <c r="V22" s="3">
        <v>0</v>
      </c>
      <c r="W22" s="3">
        <v>58</v>
      </c>
      <c r="X22" s="3">
        <v>208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27276</v>
      </c>
      <c r="G23" s="3">
        <v>418</v>
      </c>
      <c r="H23" s="3">
        <v>25</v>
      </c>
      <c r="I23" s="3">
        <v>10</v>
      </c>
      <c r="J23" s="3">
        <v>6</v>
      </c>
      <c r="K23" s="3">
        <v>0</v>
      </c>
      <c r="L23" s="3">
        <v>0</v>
      </c>
      <c r="M23" s="3">
        <v>98</v>
      </c>
      <c r="N23" s="3">
        <v>279</v>
      </c>
      <c r="O23" s="3">
        <v>0</v>
      </c>
      <c r="P23" s="3">
        <v>0</v>
      </c>
      <c r="Q23" s="3">
        <v>401</v>
      </c>
      <c r="R23" s="3">
        <v>39</v>
      </c>
      <c r="S23" s="3">
        <v>16</v>
      </c>
      <c r="T23" s="3">
        <v>8</v>
      </c>
      <c r="U23" s="3">
        <v>0</v>
      </c>
      <c r="V23" s="3">
        <v>0</v>
      </c>
      <c r="W23" s="3">
        <v>76</v>
      </c>
      <c r="X23" s="3">
        <v>262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37831</v>
      </c>
      <c r="E24" s="8" t="s">
        <v>4</v>
      </c>
      <c r="F24" s="3">
        <f>F25+F26</f>
        <v>149442</v>
      </c>
      <c r="G24" s="3">
        <f>G25+G26</f>
        <v>905</v>
      </c>
      <c r="H24" s="3">
        <f aca="true" t="shared" si="6" ref="H24:Z24">H25+H26</f>
        <v>12</v>
      </c>
      <c r="I24" s="3">
        <f t="shared" si="6"/>
        <v>6</v>
      </c>
      <c r="J24" s="3">
        <f t="shared" si="6"/>
        <v>38</v>
      </c>
      <c r="K24" s="3">
        <f t="shared" si="6"/>
        <v>0</v>
      </c>
      <c r="L24" s="3">
        <f t="shared" si="6"/>
        <v>1</v>
      </c>
      <c r="M24" s="3">
        <f t="shared" si="6"/>
        <v>448</v>
      </c>
      <c r="N24" s="3">
        <f t="shared" si="6"/>
        <v>400</v>
      </c>
      <c r="O24" s="3">
        <f t="shared" si="6"/>
        <v>0</v>
      </c>
      <c r="P24" s="3">
        <f t="shared" si="6"/>
        <v>0</v>
      </c>
      <c r="Q24" s="3">
        <f t="shared" si="6"/>
        <v>761</v>
      </c>
      <c r="R24" s="3">
        <f t="shared" si="6"/>
        <v>35</v>
      </c>
      <c r="S24" s="3">
        <f t="shared" si="6"/>
        <v>15</v>
      </c>
      <c r="T24" s="3">
        <f t="shared" si="6"/>
        <v>27</v>
      </c>
      <c r="U24" s="3">
        <f t="shared" si="6"/>
        <v>0</v>
      </c>
      <c r="V24" s="3">
        <f t="shared" si="6"/>
        <v>0</v>
      </c>
      <c r="W24" s="3">
        <f t="shared" si="6"/>
        <v>379</v>
      </c>
      <c r="X24" s="3">
        <f t="shared" si="6"/>
        <v>305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77325</v>
      </c>
      <c r="G25" s="3">
        <v>410</v>
      </c>
      <c r="H25" s="3">
        <v>5</v>
      </c>
      <c r="I25" s="3">
        <v>1</v>
      </c>
      <c r="J25" s="3">
        <v>16</v>
      </c>
      <c r="K25" s="3">
        <v>0</v>
      </c>
      <c r="L25" s="3">
        <v>0</v>
      </c>
      <c r="M25" s="3">
        <v>203</v>
      </c>
      <c r="N25" s="3">
        <v>185</v>
      </c>
      <c r="O25" s="3">
        <v>0</v>
      </c>
      <c r="P25" s="3">
        <v>0</v>
      </c>
      <c r="Q25" s="3">
        <v>322</v>
      </c>
      <c r="R25" s="3">
        <v>14</v>
      </c>
      <c r="S25" s="3">
        <v>4</v>
      </c>
      <c r="T25" s="3">
        <v>9</v>
      </c>
      <c r="U25" s="3">
        <v>0</v>
      </c>
      <c r="V25" s="3">
        <v>0</v>
      </c>
      <c r="W25" s="3">
        <v>154</v>
      </c>
      <c r="X25" s="3">
        <v>141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72117</v>
      </c>
      <c r="G26" s="3">
        <v>495</v>
      </c>
      <c r="H26" s="3">
        <v>7</v>
      </c>
      <c r="I26" s="3">
        <v>5</v>
      </c>
      <c r="J26" s="3">
        <v>22</v>
      </c>
      <c r="K26" s="3">
        <v>0</v>
      </c>
      <c r="L26" s="3">
        <v>1</v>
      </c>
      <c r="M26" s="3">
        <v>245</v>
      </c>
      <c r="N26" s="3">
        <v>215</v>
      </c>
      <c r="O26" s="3">
        <v>0</v>
      </c>
      <c r="P26" s="3">
        <v>0</v>
      </c>
      <c r="Q26" s="3">
        <v>439</v>
      </c>
      <c r="R26" s="3">
        <v>21</v>
      </c>
      <c r="S26" s="3">
        <v>11</v>
      </c>
      <c r="T26" s="3">
        <v>18</v>
      </c>
      <c r="U26" s="3">
        <v>0</v>
      </c>
      <c r="V26" s="3">
        <v>0</v>
      </c>
      <c r="W26" s="3">
        <v>225</v>
      </c>
      <c r="X26" s="3">
        <v>164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10173</v>
      </c>
      <c r="E27" s="8" t="s">
        <v>4</v>
      </c>
      <c r="F27" s="3">
        <f>F28+F29</f>
        <v>31556</v>
      </c>
      <c r="G27" s="3">
        <f>G28+G29</f>
        <v>557</v>
      </c>
      <c r="H27" s="3">
        <f aca="true" t="shared" si="7" ref="H27:Z27">H28+H29</f>
        <v>2</v>
      </c>
      <c r="I27" s="3">
        <f t="shared" si="7"/>
        <v>12</v>
      </c>
      <c r="J27" s="3">
        <f t="shared" si="7"/>
        <v>7</v>
      </c>
      <c r="K27" s="3">
        <f t="shared" si="7"/>
        <v>0</v>
      </c>
      <c r="L27" s="3">
        <v>0</v>
      </c>
      <c r="M27" s="3">
        <f t="shared" si="7"/>
        <v>122</v>
      </c>
      <c r="N27" s="3">
        <f t="shared" si="7"/>
        <v>414</v>
      </c>
      <c r="O27" s="3">
        <f t="shared" si="7"/>
        <v>0</v>
      </c>
      <c r="P27" s="3">
        <f t="shared" si="7"/>
        <v>0</v>
      </c>
      <c r="Q27" s="3">
        <f t="shared" si="7"/>
        <v>351</v>
      </c>
      <c r="R27" s="3">
        <f t="shared" si="7"/>
        <v>13</v>
      </c>
      <c r="S27" s="3">
        <f t="shared" si="7"/>
        <v>9</v>
      </c>
      <c r="T27" s="3">
        <f t="shared" si="7"/>
        <v>7</v>
      </c>
      <c r="U27" s="3">
        <f t="shared" si="7"/>
        <v>0</v>
      </c>
      <c r="V27" s="3">
        <f t="shared" si="7"/>
        <v>0</v>
      </c>
      <c r="W27" s="3">
        <f t="shared" si="7"/>
        <v>68</v>
      </c>
      <c r="X27" s="3">
        <f t="shared" si="7"/>
        <v>254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15893</v>
      </c>
      <c r="G28" s="3">
        <v>265</v>
      </c>
      <c r="H28" s="3">
        <v>2</v>
      </c>
      <c r="I28" s="3">
        <v>4</v>
      </c>
      <c r="J28" s="3">
        <v>3</v>
      </c>
      <c r="K28" s="3">
        <v>0</v>
      </c>
      <c r="L28" s="3">
        <v>0</v>
      </c>
      <c r="M28" s="3">
        <v>56</v>
      </c>
      <c r="N28" s="3">
        <v>200</v>
      </c>
      <c r="O28" s="3">
        <v>0</v>
      </c>
      <c r="P28" s="3">
        <v>0</v>
      </c>
      <c r="Q28" s="3">
        <v>157</v>
      </c>
      <c r="R28" s="3">
        <v>5</v>
      </c>
      <c r="S28" s="3">
        <v>2</v>
      </c>
      <c r="T28" s="3">
        <v>5</v>
      </c>
      <c r="U28" s="3">
        <v>0</v>
      </c>
      <c r="V28" s="3">
        <v>0</v>
      </c>
      <c r="W28" s="3">
        <v>28</v>
      </c>
      <c r="X28" s="3">
        <v>117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15663</v>
      </c>
      <c r="G29" s="3">
        <v>292</v>
      </c>
      <c r="H29" s="3">
        <v>0</v>
      </c>
      <c r="I29" s="3">
        <v>8</v>
      </c>
      <c r="J29" s="3">
        <v>4</v>
      </c>
      <c r="K29" s="3">
        <v>0</v>
      </c>
      <c r="L29" s="3">
        <v>0</v>
      </c>
      <c r="M29" s="3">
        <v>66</v>
      </c>
      <c r="N29" s="3">
        <v>214</v>
      </c>
      <c r="O29" s="3">
        <v>0</v>
      </c>
      <c r="P29" s="3">
        <v>0</v>
      </c>
      <c r="Q29" s="3">
        <v>194</v>
      </c>
      <c r="R29" s="3">
        <v>8</v>
      </c>
      <c r="S29" s="3">
        <v>7</v>
      </c>
      <c r="T29" s="3">
        <v>2</v>
      </c>
      <c r="U29" s="3">
        <v>0</v>
      </c>
      <c r="V29" s="3">
        <v>0</v>
      </c>
      <c r="W29" s="3">
        <v>40</v>
      </c>
      <c r="X29" s="3">
        <v>137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E16" sqref="E16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56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65</v>
      </c>
      <c r="B3" s="16" t="s">
        <v>66</v>
      </c>
      <c r="C3" s="38" t="s">
        <v>53</v>
      </c>
      <c r="D3" s="39"/>
      <c r="E3" s="36" t="s">
        <v>71</v>
      </c>
      <c r="F3" s="23"/>
      <c r="G3" s="23"/>
      <c r="H3" s="23"/>
      <c r="I3" s="37"/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10</v>
      </c>
      <c r="Q3" s="16" t="s">
        <v>80</v>
      </c>
      <c r="R3" s="16" t="s">
        <v>81</v>
      </c>
      <c r="S3" s="7"/>
    </row>
    <row r="4" spans="1:19" ht="39" customHeight="1">
      <c r="A4" s="19"/>
      <c r="B4" s="19"/>
      <c r="C4" s="40"/>
      <c r="D4" s="41"/>
      <c r="E4" s="16" t="s">
        <v>69</v>
      </c>
      <c r="F4" s="16" t="s">
        <v>70</v>
      </c>
      <c r="G4" s="36" t="s">
        <v>72</v>
      </c>
      <c r="H4" s="37"/>
      <c r="I4" s="16" t="s">
        <v>73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67</v>
      </c>
      <c r="D5" s="10" t="s">
        <v>68</v>
      </c>
      <c r="E5" s="17"/>
      <c r="F5" s="17"/>
      <c r="G5" s="11" t="s">
        <v>11</v>
      </c>
      <c r="H5" s="11" t="s">
        <v>12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108</v>
      </c>
      <c r="B6" s="8" t="s">
        <v>0</v>
      </c>
      <c r="C6" s="3">
        <f aca="true" t="shared" si="0" ref="C6:P6">C7+C8</f>
        <v>3518</v>
      </c>
      <c r="D6" s="3">
        <f t="shared" si="0"/>
        <v>3518</v>
      </c>
      <c r="E6" s="3">
        <f t="shared" si="0"/>
        <v>754</v>
      </c>
      <c r="F6" s="3">
        <f t="shared" si="0"/>
        <v>723</v>
      </c>
      <c r="G6" s="3">
        <f t="shared" si="0"/>
        <v>9</v>
      </c>
      <c r="H6" s="3">
        <f t="shared" si="0"/>
        <v>22</v>
      </c>
      <c r="I6" s="3">
        <f t="shared" si="0"/>
        <v>0</v>
      </c>
      <c r="J6" s="3">
        <f t="shared" si="0"/>
        <v>1</v>
      </c>
      <c r="K6" s="3">
        <f t="shared" si="0"/>
        <v>4</v>
      </c>
      <c r="L6" s="3">
        <f t="shared" si="0"/>
        <v>0</v>
      </c>
      <c r="M6" s="3">
        <f t="shared" si="0"/>
        <v>339</v>
      </c>
      <c r="N6" s="3">
        <f t="shared" si="0"/>
        <v>14</v>
      </c>
      <c r="O6" s="3">
        <f t="shared" si="0"/>
        <v>6</v>
      </c>
      <c r="P6" s="3">
        <f t="shared" si="0"/>
        <v>1</v>
      </c>
      <c r="Q6" s="13">
        <f>Q9+Q12+Q15+Q18+Q21+Q24+Q27</f>
        <v>495</v>
      </c>
      <c r="R6" s="13">
        <f>R9+R12+R15+R18+R21+R24+R27</f>
        <v>96</v>
      </c>
    </row>
    <row r="7" spans="1:18" ht="18.75" customHeight="1">
      <c r="A7" s="21"/>
      <c r="B7" s="8" t="s">
        <v>1</v>
      </c>
      <c r="C7" s="3">
        <v>1680</v>
      </c>
      <c r="D7" s="3">
        <v>1680</v>
      </c>
      <c r="E7" s="3">
        <v>391</v>
      </c>
      <c r="F7" s="4">
        <v>372</v>
      </c>
      <c r="G7" s="4">
        <v>7</v>
      </c>
      <c r="H7" s="4">
        <v>12</v>
      </c>
      <c r="I7" s="4">
        <v>0</v>
      </c>
      <c r="J7" s="4">
        <v>0</v>
      </c>
      <c r="K7" s="4">
        <v>1</v>
      </c>
      <c r="L7" s="4">
        <v>0</v>
      </c>
      <c r="M7" s="4">
        <v>223</v>
      </c>
      <c r="N7" s="4">
        <v>8</v>
      </c>
      <c r="O7" s="4">
        <v>4</v>
      </c>
      <c r="P7" s="4">
        <v>1</v>
      </c>
      <c r="Q7" s="14"/>
      <c r="R7" s="14"/>
    </row>
    <row r="8" spans="1:18" ht="18.75" customHeight="1">
      <c r="A8" s="22"/>
      <c r="B8" s="8" t="s">
        <v>2</v>
      </c>
      <c r="C8" s="3">
        <v>1838</v>
      </c>
      <c r="D8" s="3">
        <v>1838</v>
      </c>
      <c r="E8" s="3">
        <v>363</v>
      </c>
      <c r="F8" s="4">
        <v>351</v>
      </c>
      <c r="G8" s="4">
        <v>2</v>
      </c>
      <c r="H8" s="4">
        <v>10</v>
      </c>
      <c r="I8" s="4">
        <v>0</v>
      </c>
      <c r="J8" s="4">
        <v>1</v>
      </c>
      <c r="K8" s="4">
        <v>3</v>
      </c>
      <c r="L8" s="4">
        <v>0</v>
      </c>
      <c r="M8" s="4">
        <v>116</v>
      </c>
      <c r="N8" s="4">
        <v>6</v>
      </c>
      <c r="O8" s="4">
        <v>2</v>
      </c>
      <c r="P8" s="4">
        <v>0</v>
      </c>
      <c r="Q8" s="15"/>
      <c r="R8" s="15"/>
    </row>
    <row r="9" spans="1:18" ht="18.75" customHeight="1">
      <c r="A9" s="20" t="s">
        <v>109</v>
      </c>
      <c r="B9" s="8" t="s">
        <v>0</v>
      </c>
      <c r="C9" s="3">
        <f>D10+D11</f>
        <v>1810</v>
      </c>
      <c r="D9" s="3">
        <f aca="true" t="shared" si="1" ref="D9:P9">D10+D11</f>
        <v>1810</v>
      </c>
      <c r="E9" s="3">
        <f t="shared" si="1"/>
        <v>176</v>
      </c>
      <c r="F9" s="3">
        <f t="shared" si="1"/>
        <v>161</v>
      </c>
      <c r="G9" s="3">
        <f t="shared" si="1"/>
        <v>2</v>
      </c>
      <c r="H9" s="3">
        <f t="shared" si="1"/>
        <v>13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84</v>
      </c>
      <c r="N9" s="3">
        <f t="shared" si="1"/>
        <v>4</v>
      </c>
      <c r="O9" s="3">
        <f t="shared" si="1"/>
        <v>0</v>
      </c>
      <c r="P9" s="3">
        <f t="shared" si="1"/>
        <v>1</v>
      </c>
      <c r="Q9" s="13">
        <v>117</v>
      </c>
      <c r="R9" s="13">
        <v>35</v>
      </c>
    </row>
    <row r="10" spans="1:18" ht="18.75" customHeight="1">
      <c r="A10" s="21"/>
      <c r="B10" s="8" t="s">
        <v>1</v>
      </c>
      <c r="C10" s="3">
        <v>859</v>
      </c>
      <c r="D10" s="3">
        <v>859</v>
      </c>
      <c r="E10" s="3">
        <v>80</v>
      </c>
      <c r="F10" s="3">
        <v>70</v>
      </c>
      <c r="G10" s="3">
        <v>2</v>
      </c>
      <c r="H10" s="3">
        <v>8</v>
      </c>
      <c r="I10" s="3">
        <v>0</v>
      </c>
      <c r="J10" s="3">
        <v>0</v>
      </c>
      <c r="K10" s="3">
        <v>0</v>
      </c>
      <c r="L10" s="3">
        <v>0</v>
      </c>
      <c r="M10" s="3">
        <v>61</v>
      </c>
      <c r="N10" s="3">
        <v>2</v>
      </c>
      <c r="O10" s="3">
        <v>0</v>
      </c>
      <c r="P10" s="3">
        <v>1</v>
      </c>
      <c r="Q10" s="14"/>
      <c r="R10" s="14"/>
    </row>
    <row r="11" spans="1:18" ht="18.75" customHeight="1">
      <c r="A11" s="22"/>
      <c r="B11" s="8" t="s">
        <v>2</v>
      </c>
      <c r="C11" s="3">
        <v>951</v>
      </c>
      <c r="D11" s="3">
        <v>951</v>
      </c>
      <c r="E11" s="3">
        <v>96</v>
      </c>
      <c r="F11" s="3">
        <v>91</v>
      </c>
      <c r="G11" s="3">
        <v>0</v>
      </c>
      <c r="H11" s="3">
        <v>5</v>
      </c>
      <c r="I11" s="3">
        <v>0</v>
      </c>
      <c r="J11" s="3">
        <v>0</v>
      </c>
      <c r="K11" s="3">
        <v>2</v>
      </c>
      <c r="L11" s="3">
        <v>0</v>
      </c>
      <c r="M11" s="3">
        <v>23</v>
      </c>
      <c r="N11" s="3">
        <v>2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110</v>
      </c>
      <c r="B12" s="8" t="s">
        <v>0</v>
      </c>
      <c r="C12" s="3">
        <f aca="true" t="shared" si="2" ref="C12:P12">C13+C14</f>
        <v>470</v>
      </c>
      <c r="D12" s="3">
        <f t="shared" si="2"/>
        <v>470</v>
      </c>
      <c r="E12" s="3">
        <f t="shared" si="2"/>
        <v>128</v>
      </c>
      <c r="F12" s="3">
        <f t="shared" si="2"/>
        <v>126</v>
      </c>
      <c r="G12" s="3">
        <f t="shared" si="2"/>
        <v>2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74</v>
      </c>
      <c r="N12" s="3">
        <f t="shared" si="2"/>
        <v>2</v>
      </c>
      <c r="O12" s="3">
        <f t="shared" si="2"/>
        <v>0</v>
      </c>
      <c r="P12" s="3">
        <f t="shared" si="2"/>
        <v>0</v>
      </c>
      <c r="Q12" s="13">
        <v>97</v>
      </c>
      <c r="R12" s="13">
        <v>19</v>
      </c>
    </row>
    <row r="13" spans="1:18" ht="18.75" customHeight="1">
      <c r="A13" s="21"/>
      <c r="B13" s="8" t="s">
        <v>1</v>
      </c>
      <c r="C13" s="3">
        <v>225</v>
      </c>
      <c r="D13" s="3">
        <v>225</v>
      </c>
      <c r="E13" s="3">
        <v>78</v>
      </c>
      <c r="F13" s="3">
        <v>77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52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245</v>
      </c>
      <c r="D14" s="3">
        <v>245</v>
      </c>
      <c r="E14" s="3">
        <v>50</v>
      </c>
      <c r="F14" s="3">
        <v>49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22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111</v>
      </c>
      <c r="B15" s="8" t="s">
        <v>0</v>
      </c>
      <c r="C15" s="3">
        <f aca="true" t="shared" si="3" ref="C15:P15">C16+C17</f>
        <v>102</v>
      </c>
      <c r="D15" s="3">
        <f t="shared" si="3"/>
        <v>102</v>
      </c>
      <c r="E15" s="3">
        <f t="shared" si="3"/>
        <v>47</v>
      </c>
      <c r="F15" s="3">
        <f t="shared" si="3"/>
        <v>45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18</v>
      </c>
      <c r="N15" s="3">
        <f t="shared" si="3"/>
        <v>1</v>
      </c>
      <c r="O15" s="3">
        <f t="shared" si="3"/>
        <v>1</v>
      </c>
      <c r="P15" s="3">
        <f t="shared" si="3"/>
        <v>0</v>
      </c>
      <c r="Q15" s="13">
        <v>26</v>
      </c>
      <c r="R15" s="13">
        <v>4</v>
      </c>
    </row>
    <row r="16" spans="1:18" ht="18.75" customHeight="1">
      <c r="A16" s="21"/>
      <c r="B16" s="8" t="s">
        <v>1</v>
      </c>
      <c r="C16" s="3">
        <v>51</v>
      </c>
      <c r="D16" s="3">
        <v>51</v>
      </c>
      <c r="E16" s="3">
        <v>25</v>
      </c>
      <c r="F16" s="3">
        <v>24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11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51</v>
      </c>
      <c r="D17" s="3">
        <v>51</v>
      </c>
      <c r="E17" s="3">
        <v>22</v>
      </c>
      <c r="F17" s="3">
        <v>21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7</v>
      </c>
      <c r="N17" s="3">
        <v>0</v>
      </c>
      <c r="O17" s="3">
        <v>1</v>
      </c>
      <c r="P17" s="3">
        <v>0</v>
      </c>
      <c r="Q17" s="15"/>
      <c r="R17" s="15"/>
    </row>
    <row r="18" spans="1:18" ht="18.75" customHeight="1">
      <c r="A18" s="20" t="s">
        <v>112</v>
      </c>
      <c r="B18" s="8" t="s">
        <v>0</v>
      </c>
      <c r="C18" s="3">
        <f aca="true" t="shared" si="4" ref="C18:P18">C19+C20</f>
        <v>362</v>
      </c>
      <c r="D18" s="3">
        <f t="shared" si="4"/>
        <v>362</v>
      </c>
      <c r="E18" s="3">
        <f t="shared" si="4"/>
        <v>131</v>
      </c>
      <c r="F18" s="3">
        <f t="shared" si="4"/>
        <v>128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58</v>
      </c>
      <c r="N18" s="3">
        <f t="shared" si="4"/>
        <v>2</v>
      </c>
      <c r="O18" s="3">
        <f t="shared" si="4"/>
        <v>1</v>
      </c>
      <c r="P18" s="3">
        <f t="shared" si="4"/>
        <v>0</v>
      </c>
      <c r="Q18" s="13">
        <v>93</v>
      </c>
      <c r="R18" s="13">
        <v>7</v>
      </c>
    </row>
    <row r="19" spans="1:18" ht="18.75" customHeight="1">
      <c r="A19" s="21"/>
      <c r="B19" s="8" t="s">
        <v>1</v>
      </c>
      <c r="C19" s="3">
        <v>166</v>
      </c>
      <c r="D19" s="3">
        <v>166</v>
      </c>
      <c r="E19" s="3">
        <v>62</v>
      </c>
      <c r="F19" s="3">
        <v>60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36</v>
      </c>
      <c r="N19" s="3">
        <v>1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196</v>
      </c>
      <c r="D20" s="3">
        <v>196</v>
      </c>
      <c r="E20" s="3">
        <v>69</v>
      </c>
      <c r="F20" s="3">
        <v>68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  <c r="N20" s="3">
        <v>1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113</v>
      </c>
      <c r="B21" s="8" t="s">
        <v>0</v>
      </c>
      <c r="C21" s="3">
        <f>D22+D23</f>
        <v>87</v>
      </c>
      <c r="D21" s="3">
        <f aca="true" t="shared" si="5" ref="D21:P21">D22+D23</f>
        <v>87</v>
      </c>
      <c r="E21" s="3">
        <f t="shared" si="5"/>
        <v>43</v>
      </c>
      <c r="F21" s="3">
        <f t="shared" si="5"/>
        <v>43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1</v>
      </c>
      <c r="K21" s="3">
        <f t="shared" si="5"/>
        <v>0</v>
      </c>
      <c r="L21" s="3">
        <f t="shared" si="5"/>
        <v>0</v>
      </c>
      <c r="M21" s="3">
        <f t="shared" si="5"/>
        <v>22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22</v>
      </c>
      <c r="R21" s="13">
        <v>6</v>
      </c>
    </row>
    <row r="22" spans="1:18" ht="18.75" customHeight="1">
      <c r="A22" s="21"/>
      <c r="B22" s="8" t="s">
        <v>1</v>
      </c>
      <c r="C22" s="3">
        <v>38</v>
      </c>
      <c r="D22" s="3">
        <v>38</v>
      </c>
      <c r="E22" s="3">
        <v>22</v>
      </c>
      <c r="F22" s="3">
        <v>22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49</v>
      </c>
      <c r="D23" s="3">
        <v>49</v>
      </c>
      <c r="E23" s="3">
        <v>21</v>
      </c>
      <c r="F23" s="3">
        <v>21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114</v>
      </c>
      <c r="B24" s="8" t="s">
        <v>0</v>
      </c>
      <c r="C24" s="3">
        <f>D25+D26</f>
        <v>632</v>
      </c>
      <c r="D24" s="3">
        <f aca="true" t="shared" si="6" ref="D24:P24">D25+D26</f>
        <v>632</v>
      </c>
      <c r="E24" s="3">
        <f t="shared" si="6"/>
        <v>179</v>
      </c>
      <c r="F24" s="3">
        <f t="shared" si="6"/>
        <v>173</v>
      </c>
      <c r="G24" s="3">
        <f t="shared" si="6"/>
        <v>3</v>
      </c>
      <c r="H24" s="3">
        <f t="shared" si="6"/>
        <v>3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71</v>
      </c>
      <c r="N24" s="3">
        <f t="shared" si="6"/>
        <v>5</v>
      </c>
      <c r="O24" s="3">
        <f t="shared" si="6"/>
        <v>2</v>
      </c>
      <c r="P24" s="3">
        <f t="shared" si="6"/>
        <v>0</v>
      </c>
      <c r="Q24" s="13">
        <v>106</v>
      </c>
      <c r="R24" s="13">
        <v>20</v>
      </c>
    </row>
    <row r="25" spans="1:18" ht="18.75" customHeight="1">
      <c r="A25" s="21"/>
      <c r="B25" s="8" t="s">
        <v>1</v>
      </c>
      <c r="C25" s="3">
        <v>315</v>
      </c>
      <c r="D25" s="3">
        <v>315</v>
      </c>
      <c r="E25" s="3">
        <v>97</v>
      </c>
      <c r="F25" s="3">
        <v>94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45</v>
      </c>
      <c r="N25" s="3">
        <v>3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317</v>
      </c>
      <c r="D26" s="3">
        <v>317</v>
      </c>
      <c r="E26" s="3">
        <v>82</v>
      </c>
      <c r="F26" s="3">
        <v>79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26</v>
      </c>
      <c r="N26" s="3">
        <v>2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115</v>
      </c>
      <c r="B27" s="8" t="s">
        <v>0</v>
      </c>
      <c r="C27" s="3">
        <f>D28+D29</f>
        <v>55</v>
      </c>
      <c r="D27" s="3">
        <f aca="true" t="shared" si="7" ref="D27:P27">D28+D29</f>
        <v>55</v>
      </c>
      <c r="E27" s="3">
        <f t="shared" si="7"/>
        <v>50</v>
      </c>
      <c r="F27" s="3">
        <f t="shared" si="7"/>
        <v>47</v>
      </c>
      <c r="G27" s="3">
        <f t="shared" si="7"/>
        <v>0</v>
      </c>
      <c r="H27" s="3">
        <f t="shared" si="7"/>
        <v>3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12</v>
      </c>
      <c r="N27" s="3">
        <f t="shared" si="7"/>
        <v>0</v>
      </c>
      <c r="O27" s="3">
        <f t="shared" si="7"/>
        <v>2</v>
      </c>
      <c r="P27" s="3">
        <f t="shared" si="7"/>
        <v>0</v>
      </c>
      <c r="Q27" s="13">
        <v>34</v>
      </c>
      <c r="R27" s="13">
        <v>5</v>
      </c>
    </row>
    <row r="28" spans="1:18" ht="18.75" customHeight="1">
      <c r="A28" s="21"/>
      <c r="B28" s="8" t="s">
        <v>1</v>
      </c>
      <c r="C28" s="3">
        <v>26</v>
      </c>
      <c r="D28" s="3">
        <v>26</v>
      </c>
      <c r="E28" s="3">
        <v>27</v>
      </c>
      <c r="F28" s="3">
        <v>25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2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29</v>
      </c>
      <c r="D29" s="3">
        <v>29</v>
      </c>
      <c r="E29" s="3">
        <v>23</v>
      </c>
      <c r="F29" s="3">
        <v>22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116</v>
      </c>
      <c r="B30" s="33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47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82</v>
      </c>
      <c r="B3" s="16" t="s">
        <v>86</v>
      </c>
      <c r="C3" s="16" t="s">
        <v>84</v>
      </c>
      <c r="D3" s="16" t="s">
        <v>85</v>
      </c>
      <c r="E3" s="16" t="s">
        <v>83</v>
      </c>
      <c r="F3" s="32" t="s">
        <v>35</v>
      </c>
      <c r="G3" s="23" t="s">
        <v>94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95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87</v>
      </c>
      <c r="H4" s="28" t="s">
        <v>88</v>
      </c>
      <c r="I4" s="18" t="s">
        <v>89</v>
      </c>
      <c r="J4" s="18"/>
      <c r="K4" s="18"/>
      <c r="L4" s="18"/>
      <c r="M4" s="16" t="s">
        <v>36</v>
      </c>
      <c r="N4" s="26" t="s">
        <v>37</v>
      </c>
      <c r="O4" s="16" t="s">
        <v>92</v>
      </c>
      <c r="P4" s="16" t="s">
        <v>93</v>
      </c>
      <c r="Q4" s="28" t="s">
        <v>87</v>
      </c>
      <c r="R4" s="16" t="s">
        <v>96</v>
      </c>
      <c r="S4" s="18" t="s">
        <v>97</v>
      </c>
      <c r="T4" s="18"/>
      <c r="U4" s="18"/>
      <c r="V4" s="18"/>
      <c r="W4" s="16" t="s">
        <v>38</v>
      </c>
      <c r="X4" s="26" t="s">
        <v>39</v>
      </c>
      <c r="Y4" s="16" t="s">
        <v>98</v>
      </c>
      <c r="Z4" s="16" t="s">
        <v>99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90</v>
      </c>
      <c r="J5" s="11" t="s">
        <v>91</v>
      </c>
      <c r="K5" s="12" t="s">
        <v>3</v>
      </c>
      <c r="L5" s="12" t="s">
        <v>40</v>
      </c>
      <c r="M5" s="17"/>
      <c r="N5" s="27"/>
      <c r="O5" s="17"/>
      <c r="P5" s="17"/>
      <c r="Q5" s="29"/>
      <c r="R5" s="17"/>
      <c r="S5" s="11" t="s">
        <v>90</v>
      </c>
      <c r="T5" s="11" t="s">
        <v>91</v>
      </c>
      <c r="U5" s="12" t="s">
        <v>3</v>
      </c>
      <c r="V5" s="12" t="s">
        <v>40</v>
      </c>
      <c r="W5" s="17"/>
      <c r="X5" s="27"/>
      <c r="Y5" s="17"/>
      <c r="Z5" s="17"/>
      <c r="AA5" s="6"/>
    </row>
    <row r="6" spans="1:26" ht="21" customHeight="1">
      <c r="A6" s="20" t="s">
        <v>100</v>
      </c>
      <c r="B6" s="13">
        <f>B9+B12+B15+B18+B21+B24+B27</f>
        <v>256</v>
      </c>
      <c r="C6" s="13">
        <f>C9+C12+C15+C18+C21+C24+C27</f>
        <v>5025</v>
      </c>
      <c r="D6" s="13">
        <f>D9+D12+D15+D18+D21+D24+D27</f>
        <v>206316</v>
      </c>
      <c r="E6" s="8" t="s">
        <v>4</v>
      </c>
      <c r="F6" s="3">
        <f aca="true" t="shared" si="0" ref="F6:Z6">F7+F8</f>
        <v>708412</v>
      </c>
      <c r="G6" s="3">
        <f t="shared" si="0"/>
        <v>5790</v>
      </c>
      <c r="H6" s="3">
        <f t="shared" si="0"/>
        <v>160</v>
      </c>
      <c r="I6" s="3">
        <f t="shared" si="0"/>
        <v>119</v>
      </c>
      <c r="J6" s="3">
        <f t="shared" si="0"/>
        <v>148</v>
      </c>
      <c r="K6" s="3">
        <f t="shared" si="0"/>
        <v>0</v>
      </c>
      <c r="L6" s="3">
        <f t="shared" si="0"/>
        <v>0</v>
      </c>
      <c r="M6" s="3">
        <f t="shared" si="0"/>
        <v>2418</v>
      </c>
      <c r="N6" s="3">
        <f t="shared" si="0"/>
        <v>2945</v>
      </c>
      <c r="O6" s="3">
        <f t="shared" si="0"/>
        <v>0</v>
      </c>
      <c r="P6" s="3">
        <f t="shared" si="0"/>
        <v>0</v>
      </c>
      <c r="Q6" s="3">
        <f t="shared" si="0"/>
        <v>5576</v>
      </c>
      <c r="R6" s="3">
        <f t="shared" si="0"/>
        <v>166</v>
      </c>
      <c r="S6" s="3">
        <f t="shared" si="0"/>
        <v>157</v>
      </c>
      <c r="T6" s="3">
        <f t="shared" si="0"/>
        <v>142</v>
      </c>
      <c r="U6" s="3">
        <f t="shared" si="0"/>
        <v>0</v>
      </c>
      <c r="V6" s="3">
        <f t="shared" si="0"/>
        <v>0</v>
      </c>
      <c r="W6" s="3">
        <f t="shared" si="0"/>
        <v>2164</v>
      </c>
      <c r="X6" s="3">
        <f t="shared" si="0"/>
        <v>2947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5</v>
      </c>
      <c r="F7" s="3">
        <v>360110</v>
      </c>
      <c r="G7" s="3">
        <v>2531</v>
      </c>
      <c r="H7" s="4">
        <v>71</v>
      </c>
      <c r="I7" s="4">
        <v>51</v>
      </c>
      <c r="J7" s="4">
        <v>73</v>
      </c>
      <c r="K7" s="4">
        <v>0</v>
      </c>
      <c r="L7" s="4">
        <v>0</v>
      </c>
      <c r="M7" s="4">
        <v>1016</v>
      </c>
      <c r="N7" s="4">
        <v>1320</v>
      </c>
      <c r="O7" s="4">
        <v>0</v>
      </c>
      <c r="P7" s="4">
        <v>0</v>
      </c>
      <c r="Q7" s="4">
        <v>2507</v>
      </c>
      <c r="R7" s="4">
        <v>73</v>
      </c>
      <c r="S7" s="4">
        <v>67</v>
      </c>
      <c r="T7" s="4">
        <v>52</v>
      </c>
      <c r="U7" s="4">
        <v>0</v>
      </c>
      <c r="V7" s="4">
        <v>0</v>
      </c>
      <c r="W7" s="4">
        <v>985</v>
      </c>
      <c r="X7" s="4">
        <v>1330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6</v>
      </c>
      <c r="F8" s="3">
        <v>348302</v>
      </c>
      <c r="G8" s="3">
        <v>3259</v>
      </c>
      <c r="H8" s="4">
        <v>89</v>
      </c>
      <c r="I8" s="4">
        <v>68</v>
      </c>
      <c r="J8" s="4">
        <v>75</v>
      </c>
      <c r="K8" s="4">
        <v>0</v>
      </c>
      <c r="L8" s="4">
        <v>0</v>
      </c>
      <c r="M8" s="4">
        <v>1402</v>
      </c>
      <c r="N8" s="4">
        <v>1625</v>
      </c>
      <c r="O8" s="4">
        <v>0</v>
      </c>
      <c r="P8" s="4">
        <v>0</v>
      </c>
      <c r="Q8" s="4">
        <v>3069</v>
      </c>
      <c r="R8" s="4">
        <v>93</v>
      </c>
      <c r="S8" s="4">
        <v>90</v>
      </c>
      <c r="T8" s="4">
        <v>90</v>
      </c>
      <c r="U8" s="4">
        <v>0</v>
      </c>
      <c r="V8" s="4">
        <v>0</v>
      </c>
      <c r="W8" s="4">
        <v>1179</v>
      </c>
      <c r="X8" s="4">
        <v>1617</v>
      </c>
      <c r="Y8" s="4">
        <v>0</v>
      </c>
      <c r="Z8" s="4">
        <v>0</v>
      </c>
    </row>
    <row r="9" spans="1:26" ht="21" customHeight="1">
      <c r="A9" s="20" t="s">
        <v>101</v>
      </c>
      <c r="B9" s="13">
        <v>45</v>
      </c>
      <c r="C9" s="13">
        <v>1075</v>
      </c>
      <c r="D9" s="13">
        <v>51557</v>
      </c>
      <c r="E9" s="8" t="s">
        <v>4</v>
      </c>
      <c r="F9" s="3">
        <f>F10+F11</f>
        <v>168138</v>
      </c>
      <c r="G9" s="3">
        <f>G10+G11</f>
        <v>1799</v>
      </c>
      <c r="H9" s="3">
        <f aca="true" t="shared" si="1" ref="H9:Z9">H10+H11</f>
        <v>34</v>
      </c>
      <c r="I9" s="3">
        <f t="shared" si="1"/>
        <v>53</v>
      </c>
      <c r="J9" s="3">
        <f t="shared" si="1"/>
        <v>41</v>
      </c>
      <c r="K9" s="3">
        <f t="shared" si="1"/>
        <v>0</v>
      </c>
      <c r="L9" s="3">
        <f t="shared" si="1"/>
        <v>0</v>
      </c>
      <c r="M9" s="3">
        <f t="shared" si="1"/>
        <v>1034</v>
      </c>
      <c r="N9" s="3">
        <f t="shared" si="1"/>
        <v>547</v>
      </c>
      <c r="O9" s="3">
        <f t="shared" si="1"/>
        <v>0</v>
      </c>
      <c r="P9" s="3">
        <f t="shared" si="1"/>
        <v>0</v>
      </c>
      <c r="Q9" s="3">
        <f t="shared" si="1"/>
        <v>1262</v>
      </c>
      <c r="R9" s="3">
        <f t="shared" si="1"/>
        <v>26</v>
      </c>
      <c r="S9" s="3">
        <f t="shared" si="1"/>
        <v>42</v>
      </c>
      <c r="T9" s="3">
        <f t="shared" si="1"/>
        <v>40</v>
      </c>
      <c r="U9" s="3">
        <f t="shared" si="1"/>
        <v>0</v>
      </c>
      <c r="V9" s="3">
        <f t="shared" si="1"/>
        <v>0</v>
      </c>
      <c r="W9" s="3">
        <f t="shared" si="1"/>
        <v>734</v>
      </c>
      <c r="X9" s="3">
        <f t="shared" si="1"/>
        <v>420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5</v>
      </c>
      <c r="F10" s="3">
        <v>84887</v>
      </c>
      <c r="G10" s="3">
        <v>803</v>
      </c>
      <c r="H10" s="3">
        <v>11</v>
      </c>
      <c r="I10" s="3">
        <v>21</v>
      </c>
      <c r="J10" s="3">
        <v>18</v>
      </c>
      <c r="K10" s="3">
        <v>0</v>
      </c>
      <c r="L10" s="3">
        <v>0</v>
      </c>
      <c r="M10" s="3">
        <v>462</v>
      </c>
      <c r="N10" s="3">
        <v>201</v>
      </c>
      <c r="O10" s="3">
        <v>0</v>
      </c>
      <c r="P10" s="3">
        <v>0</v>
      </c>
      <c r="Q10" s="3">
        <v>584</v>
      </c>
      <c r="R10" s="3">
        <v>13</v>
      </c>
      <c r="S10" s="3">
        <v>16</v>
      </c>
      <c r="T10" s="3">
        <v>18</v>
      </c>
      <c r="U10" s="3">
        <v>0</v>
      </c>
      <c r="V10" s="3">
        <v>0</v>
      </c>
      <c r="W10" s="3">
        <v>339</v>
      </c>
      <c r="X10" s="3">
        <v>198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6</v>
      </c>
      <c r="F11" s="3">
        <v>83251</v>
      </c>
      <c r="G11" s="3">
        <v>996</v>
      </c>
      <c r="H11" s="3">
        <v>23</v>
      </c>
      <c r="I11" s="3">
        <v>32</v>
      </c>
      <c r="J11" s="3">
        <v>23</v>
      </c>
      <c r="K11" s="3">
        <v>0</v>
      </c>
      <c r="L11" s="3">
        <v>0</v>
      </c>
      <c r="M11" s="3">
        <v>572</v>
      </c>
      <c r="N11" s="3">
        <v>346</v>
      </c>
      <c r="O11" s="3">
        <v>0</v>
      </c>
      <c r="P11" s="3">
        <v>0</v>
      </c>
      <c r="Q11" s="3">
        <v>678</v>
      </c>
      <c r="R11" s="3">
        <v>13</v>
      </c>
      <c r="S11" s="3">
        <v>26</v>
      </c>
      <c r="T11" s="3">
        <v>22</v>
      </c>
      <c r="U11" s="3">
        <v>0</v>
      </c>
      <c r="V11" s="3">
        <v>0</v>
      </c>
      <c r="W11" s="3">
        <v>395</v>
      </c>
      <c r="X11" s="3">
        <v>222</v>
      </c>
      <c r="Y11" s="3">
        <v>0</v>
      </c>
      <c r="Z11" s="3">
        <v>0</v>
      </c>
    </row>
    <row r="12" spans="1:26" ht="21" customHeight="1">
      <c r="A12" s="20" t="s">
        <v>102</v>
      </c>
      <c r="B12" s="13">
        <v>43</v>
      </c>
      <c r="C12" s="13">
        <v>850</v>
      </c>
      <c r="D12" s="13">
        <v>39942</v>
      </c>
      <c r="E12" s="8" t="s">
        <v>4</v>
      </c>
      <c r="F12" s="3">
        <f>F13+F14</f>
        <v>138455</v>
      </c>
      <c r="G12" s="3">
        <f>G13+G14</f>
        <v>696</v>
      </c>
      <c r="H12" s="3">
        <f aca="true" t="shared" si="2" ref="H12:Z12">H13+H14</f>
        <v>42</v>
      </c>
      <c r="I12" s="3">
        <f t="shared" si="2"/>
        <v>16</v>
      </c>
      <c r="J12" s="3">
        <f t="shared" si="2"/>
        <v>17</v>
      </c>
      <c r="K12" s="3">
        <f t="shared" si="2"/>
        <v>0</v>
      </c>
      <c r="L12" s="3">
        <f t="shared" si="2"/>
        <v>0</v>
      </c>
      <c r="M12" s="3">
        <f t="shared" si="2"/>
        <v>284</v>
      </c>
      <c r="N12" s="3">
        <f t="shared" si="2"/>
        <v>337</v>
      </c>
      <c r="O12" s="3">
        <f t="shared" si="2"/>
        <v>0</v>
      </c>
      <c r="P12" s="3">
        <f t="shared" si="2"/>
        <v>0</v>
      </c>
      <c r="Q12" s="3">
        <f t="shared" si="2"/>
        <v>1044</v>
      </c>
      <c r="R12" s="3">
        <f t="shared" si="2"/>
        <v>51</v>
      </c>
      <c r="S12" s="3">
        <f t="shared" si="2"/>
        <v>44</v>
      </c>
      <c r="T12" s="3">
        <f t="shared" si="2"/>
        <v>19</v>
      </c>
      <c r="U12" s="3">
        <f t="shared" si="2"/>
        <v>0</v>
      </c>
      <c r="V12" s="3">
        <f t="shared" si="2"/>
        <v>0</v>
      </c>
      <c r="W12" s="3">
        <f t="shared" si="2"/>
        <v>311</v>
      </c>
      <c r="X12" s="3">
        <f t="shared" si="2"/>
        <v>619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5</v>
      </c>
      <c r="F13" s="3">
        <v>71047</v>
      </c>
      <c r="G13" s="3">
        <v>309</v>
      </c>
      <c r="H13" s="3">
        <v>16</v>
      </c>
      <c r="I13" s="3">
        <v>7</v>
      </c>
      <c r="J13" s="3">
        <v>9</v>
      </c>
      <c r="K13" s="3">
        <v>0</v>
      </c>
      <c r="L13" s="3">
        <v>0</v>
      </c>
      <c r="M13" s="3">
        <v>122</v>
      </c>
      <c r="N13" s="3">
        <v>155</v>
      </c>
      <c r="O13" s="3">
        <v>0</v>
      </c>
      <c r="P13" s="3">
        <v>0</v>
      </c>
      <c r="Q13" s="3">
        <v>469</v>
      </c>
      <c r="R13" s="3">
        <v>19</v>
      </c>
      <c r="S13" s="3">
        <v>23</v>
      </c>
      <c r="T13" s="3">
        <v>5</v>
      </c>
      <c r="U13" s="3">
        <v>0</v>
      </c>
      <c r="V13" s="3">
        <v>0</v>
      </c>
      <c r="W13" s="3">
        <v>139</v>
      </c>
      <c r="X13" s="3">
        <v>283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6</v>
      </c>
      <c r="F14" s="3">
        <v>67408</v>
      </c>
      <c r="G14" s="3">
        <v>387</v>
      </c>
      <c r="H14" s="3">
        <v>26</v>
      </c>
      <c r="I14" s="3">
        <v>9</v>
      </c>
      <c r="J14" s="3">
        <v>8</v>
      </c>
      <c r="K14" s="3">
        <v>0</v>
      </c>
      <c r="L14" s="3">
        <v>0</v>
      </c>
      <c r="M14" s="3">
        <v>162</v>
      </c>
      <c r="N14" s="3">
        <v>182</v>
      </c>
      <c r="O14" s="3">
        <v>0</v>
      </c>
      <c r="P14" s="3">
        <v>0</v>
      </c>
      <c r="Q14" s="3">
        <v>575</v>
      </c>
      <c r="R14" s="3">
        <v>32</v>
      </c>
      <c r="S14" s="3">
        <v>21</v>
      </c>
      <c r="T14" s="3">
        <v>14</v>
      </c>
      <c r="U14" s="3">
        <v>0</v>
      </c>
      <c r="V14" s="3">
        <v>0</v>
      </c>
      <c r="W14" s="3">
        <v>172</v>
      </c>
      <c r="X14" s="3">
        <v>336</v>
      </c>
      <c r="Y14" s="3">
        <v>0</v>
      </c>
      <c r="Z14" s="3">
        <v>0</v>
      </c>
    </row>
    <row r="15" spans="1:26" ht="21" customHeight="1">
      <c r="A15" s="20" t="s">
        <v>103</v>
      </c>
      <c r="B15" s="13">
        <v>30</v>
      </c>
      <c r="C15" s="13">
        <v>550</v>
      </c>
      <c r="D15" s="13">
        <v>14096</v>
      </c>
      <c r="E15" s="8" t="s">
        <v>4</v>
      </c>
      <c r="F15" s="3">
        <f>F16+F17</f>
        <v>46185</v>
      </c>
      <c r="G15" s="3">
        <f>G16+G17</f>
        <v>426</v>
      </c>
      <c r="H15" s="3">
        <f aca="true" t="shared" si="3" ref="H15:Z15">H16+H17</f>
        <v>18</v>
      </c>
      <c r="I15" s="3">
        <f t="shared" si="3"/>
        <v>6</v>
      </c>
      <c r="J15" s="3">
        <f t="shared" si="3"/>
        <v>11</v>
      </c>
      <c r="K15" s="3">
        <f t="shared" si="3"/>
        <v>0</v>
      </c>
      <c r="L15" s="3">
        <f t="shared" si="3"/>
        <v>0</v>
      </c>
      <c r="M15" s="3">
        <f t="shared" si="3"/>
        <v>94</v>
      </c>
      <c r="N15" s="3">
        <f t="shared" si="3"/>
        <v>297</v>
      </c>
      <c r="O15" s="3">
        <f t="shared" si="3"/>
        <v>0</v>
      </c>
      <c r="P15" s="3">
        <v>0</v>
      </c>
      <c r="Q15" s="3">
        <f t="shared" si="3"/>
        <v>520</v>
      </c>
      <c r="R15" s="3">
        <f t="shared" si="3"/>
        <v>8</v>
      </c>
      <c r="S15" s="3">
        <f t="shared" si="3"/>
        <v>10</v>
      </c>
      <c r="T15" s="3">
        <f t="shared" si="3"/>
        <v>16</v>
      </c>
      <c r="U15" s="3">
        <f t="shared" si="3"/>
        <v>0</v>
      </c>
      <c r="V15" s="3">
        <f t="shared" si="3"/>
        <v>0</v>
      </c>
      <c r="W15" s="3">
        <f t="shared" si="3"/>
        <v>105</v>
      </c>
      <c r="X15" s="3">
        <f t="shared" si="3"/>
        <v>381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5</v>
      </c>
      <c r="F16" s="3">
        <v>23065</v>
      </c>
      <c r="G16" s="3">
        <v>180</v>
      </c>
      <c r="H16" s="3">
        <v>11</v>
      </c>
      <c r="I16" s="3">
        <v>3</v>
      </c>
      <c r="J16" s="3">
        <v>4</v>
      </c>
      <c r="K16" s="3">
        <v>0</v>
      </c>
      <c r="L16" s="3">
        <v>0</v>
      </c>
      <c r="M16" s="3">
        <v>38</v>
      </c>
      <c r="N16" s="3">
        <v>124</v>
      </c>
      <c r="O16" s="3">
        <v>0</v>
      </c>
      <c r="P16" s="3">
        <v>0</v>
      </c>
      <c r="Q16" s="3">
        <v>249</v>
      </c>
      <c r="R16" s="3">
        <v>5</v>
      </c>
      <c r="S16" s="3">
        <v>4</v>
      </c>
      <c r="T16" s="3">
        <v>7</v>
      </c>
      <c r="U16" s="3">
        <v>0</v>
      </c>
      <c r="V16" s="3">
        <v>0</v>
      </c>
      <c r="W16" s="3">
        <v>49</v>
      </c>
      <c r="X16" s="3">
        <v>184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6</v>
      </c>
      <c r="F17" s="3">
        <v>23120</v>
      </c>
      <c r="G17" s="3">
        <v>246</v>
      </c>
      <c r="H17" s="3">
        <v>7</v>
      </c>
      <c r="I17" s="3">
        <v>3</v>
      </c>
      <c r="J17" s="3">
        <v>7</v>
      </c>
      <c r="K17" s="3">
        <v>0</v>
      </c>
      <c r="L17" s="3">
        <v>0</v>
      </c>
      <c r="M17" s="3">
        <v>56</v>
      </c>
      <c r="N17" s="3">
        <v>173</v>
      </c>
      <c r="O17" s="3">
        <v>0</v>
      </c>
      <c r="P17" s="3">
        <v>0</v>
      </c>
      <c r="Q17" s="3">
        <v>271</v>
      </c>
      <c r="R17" s="3">
        <v>3</v>
      </c>
      <c r="S17" s="3">
        <v>6</v>
      </c>
      <c r="T17" s="3">
        <v>9</v>
      </c>
      <c r="U17" s="3">
        <v>0</v>
      </c>
      <c r="V17" s="3">
        <v>0</v>
      </c>
      <c r="W17" s="3">
        <v>56</v>
      </c>
      <c r="X17" s="3">
        <v>197</v>
      </c>
      <c r="Y17" s="3">
        <v>0</v>
      </c>
      <c r="Z17" s="3">
        <v>0</v>
      </c>
    </row>
    <row r="18" spans="1:26" ht="21" customHeight="1">
      <c r="A18" s="20" t="s">
        <v>104</v>
      </c>
      <c r="B18" s="13">
        <v>46</v>
      </c>
      <c r="C18" s="13">
        <v>943</v>
      </c>
      <c r="D18" s="13">
        <v>36122</v>
      </c>
      <c r="E18" s="8" t="s">
        <v>4</v>
      </c>
      <c r="F18" s="3">
        <f>F19+F20</f>
        <v>120874</v>
      </c>
      <c r="G18" s="3">
        <f>G19+G20</f>
        <v>926</v>
      </c>
      <c r="H18" s="3">
        <f aca="true" t="shared" si="4" ref="H18:Z18">H19+H20</f>
        <v>26</v>
      </c>
      <c r="I18" s="3">
        <f t="shared" si="4"/>
        <v>19</v>
      </c>
      <c r="J18" s="3">
        <f t="shared" si="4"/>
        <v>17</v>
      </c>
      <c r="K18" s="3">
        <f t="shared" si="4"/>
        <v>0</v>
      </c>
      <c r="L18" s="3">
        <v>0</v>
      </c>
      <c r="M18" s="3">
        <f t="shared" si="4"/>
        <v>380</v>
      </c>
      <c r="N18" s="3">
        <f t="shared" si="4"/>
        <v>484</v>
      </c>
      <c r="O18" s="3">
        <f t="shared" si="4"/>
        <v>0</v>
      </c>
      <c r="P18" s="3">
        <f t="shared" si="4"/>
        <v>0</v>
      </c>
      <c r="Q18" s="3">
        <f t="shared" si="4"/>
        <v>1069</v>
      </c>
      <c r="R18" s="3">
        <f t="shared" si="4"/>
        <v>24</v>
      </c>
      <c r="S18" s="3">
        <f t="shared" si="4"/>
        <v>31</v>
      </c>
      <c r="T18" s="3">
        <f t="shared" si="4"/>
        <v>23</v>
      </c>
      <c r="U18" s="3">
        <f t="shared" si="4"/>
        <v>0</v>
      </c>
      <c r="V18" s="3">
        <f t="shared" si="4"/>
        <v>0</v>
      </c>
      <c r="W18" s="3">
        <f t="shared" si="4"/>
        <v>395</v>
      </c>
      <c r="X18" s="3">
        <f t="shared" si="4"/>
        <v>596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5</v>
      </c>
      <c r="F19" s="3">
        <v>61665</v>
      </c>
      <c r="G19" s="3">
        <v>418</v>
      </c>
      <c r="H19" s="3">
        <v>13</v>
      </c>
      <c r="I19" s="3">
        <v>10</v>
      </c>
      <c r="J19" s="3">
        <v>7</v>
      </c>
      <c r="K19" s="3">
        <v>0</v>
      </c>
      <c r="L19" s="3">
        <v>0</v>
      </c>
      <c r="M19" s="3">
        <v>156</v>
      </c>
      <c r="N19" s="3">
        <v>232</v>
      </c>
      <c r="O19" s="3">
        <v>0</v>
      </c>
      <c r="P19" s="3">
        <v>0</v>
      </c>
      <c r="Q19" s="3">
        <v>474</v>
      </c>
      <c r="R19" s="3">
        <v>13</v>
      </c>
      <c r="S19" s="3">
        <v>12</v>
      </c>
      <c r="T19" s="3">
        <v>6</v>
      </c>
      <c r="U19" s="3">
        <v>0</v>
      </c>
      <c r="V19" s="3">
        <v>0</v>
      </c>
      <c r="W19" s="3">
        <v>187</v>
      </c>
      <c r="X19" s="3">
        <v>256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6</v>
      </c>
      <c r="F20" s="3">
        <v>59209</v>
      </c>
      <c r="G20" s="3">
        <v>508</v>
      </c>
      <c r="H20" s="3">
        <v>13</v>
      </c>
      <c r="I20" s="3">
        <v>9</v>
      </c>
      <c r="J20" s="3">
        <v>10</v>
      </c>
      <c r="K20" s="3">
        <v>0</v>
      </c>
      <c r="L20" s="3">
        <v>0</v>
      </c>
      <c r="M20" s="3">
        <v>224</v>
      </c>
      <c r="N20" s="3">
        <v>252</v>
      </c>
      <c r="O20" s="3">
        <v>0</v>
      </c>
      <c r="P20" s="3">
        <v>0</v>
      </c>
      <c r="Q20" s="3">
        <v>595</v>
      </c>
      <c r="R20" s="3">
        <v>11</v>
      </c>
      <c r="S20" s="3">
        <v>19</v>
      </c>
      <c r="T20" s="3">
        <v>17</v>
      </c>
      <c r="U20" s="3">
        <v>0</v>
      </c>
      <c r="V20" s="3">
        <v>0</v>
      </c>
      <c r="W20" s="3">
        <v>208</v>
      </c>
      <c r="X20" s="3">
        <v>340</v>
      </c>
      <c r="Y20" s="3">
        <v>0</v>
      </c>
      <c r="Z20" s="3">
        <v>0</v>
      </c>
    </row>
    <row r="21" spans="1:26" ht="21" customHeight="1">
      <c r="A21" s="20" t="s">
        <v>105</v>
      </c>
      <c r="B21" s="13">
        <v>34</v>
      </c>
      <c r="C21" s="13">
        <v>498</v>
      </c>
      <c r="D21" s="13">
        <v>16254</v>
      </c>
      <c r="E21" s="8" t="s">
        <v>4</v>
      </c>
      <c r="F21" s="3">
        <f>F22+F23</f>
        <v>52417</v>
      </c>
      <c r="G21" s="3">
        <f>G22+G23</f>
        <v>550</v>
      </c>
      <c r="H21" s="3">
        <f aca="true" t="shared" si="5" ref="H21:Z21">H22+H23</f>
        <v>27</v>
      </c>
      <c r="I21" s="3">
        <f t="shared" si="5"/>
        <v>6</v>
      </c>
      <c r="J21" s="3">
        <f t="shared" si="5"/>
        <v>14</v>
      </c>
      <c r="K21" s="3">
        <f t="shared" si="5"/>
        <v>0</v>
      </c>
      <c r="L21" s="3">
        <f t="shared" si="5"/>
        <v>0</v>
      </c>
      <c r="M21" s="3">
        <f t="shared" si="5"/>
        <v>131</v>
      </c>
      <c r="N21" s="3">
        <f t="shared" si="5"/>
        <v>372</v>
      </c>
      <c r="O21" s="3">
        <f t="shared" si="5"/>
        <v>0</v>
      </c>
      <c r="P21" s="3">
        <f t="shared" si="5"/>
        <v>0</v>
      </c>
      <c r="Q21" s="3">
        <f t="shared" si="5"/>
        <v>603</v>
      </c>
      <c r="R21" s="3">
        <f t="shared" si="5"/>
        <v>47</v>
      </c>
      <c r="S21" s="3">
        <f t="shared" si="5"/>
        <v>12</v>
      </c>
      <c r="T21" s="3">
        <f t="shared" si="5"/>
        <v>8</v>
      </c>
      <c r="U21" s="3">
        <f t="shared" si="5"/>
        <v>0</v>
      </c>
      <c r="V21" s="3">
        <f t="shared" si="5"/>
        <v>0</v>
      </c>
      <c r="W21" s="3">
        <f t="shared" si="5"/>
        <v>161</v>
      </c>
      <c r="X21" s="3">
        <f t="shared" si="5"/>
        <v>375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5</v>
      </c>
      <c r="F22" s="3">
        <v>25141</v>
      </c>
      <c r="G22" s="3">
        <v>212</v>
      </c>
      <c r="H22" s="3">
        <v>12</v>
      </c>
      <c r="I22" s="3">
        <v>3</v>
      </c>
      <c r="J22" s="3">
        <v>10</v>
      </c>
      <c r="K22" s="3">
        <v>0</v>
      </c>
      <c r="L22" s="3">
        <v>0</v>
      </c>
      <c r="M22" s="3">
        <v>40</v>
      </c>
      <c r="N22" s="3">
        <v>147</v>
      </c>
      <c r="O22" s="3">
        <v>0</v>
      </c>
      <c r="P22" s="3">
        <v>0</v>
      </c>
      <c r="Q22" s="3">
        <v>255</v>
      </c>
      <c r="R22" s="3">
        <v>20</v>
      </c>
      <c r="S22" s="3">
        <v>9</v>
      </c>
      <c r="T22" s="3">
        <v>2</v>
      </c>
      <c r="U22" s="3">
        <v>0</v>
      </c>
      <c r="V22" s="3">
        <v>0</v>
      </c>
      <c r="W22" s="3">
        <v>67</v>
      </c>
      <c r="X22" s="3">
        <v>157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6</v>
      </c>
      <c r="F23" s="3">
        <v>27276</v>
      </c>
      <c r="G23" s="3">
        <v>338</v>
      </c>
      <c r="H23" s="3">
        <v>15</v>
      </c>
      <c r="I23" s="3">
        <v>3</v>
      </c>
      <c r="J23" s="3">
        <v>4</v>
      </c>
      <c r="K23" s="3">
        <v>0</v>
      </c>
      <c r="L23" s="3">
        <v>0</v>
      </c>
      <c r="M23" s="3">
        <v>91</v>
      </c>
      <c r="N23" s="3">
        <v>225</v>
      </c>
      <c r="O23" s="3">
        <v>0</v>
      </c>
      <c r="P23" s="3">
        <v>0</v>
      </c>
      <c r="Q23" s="3">
        <v>348</v>
      </c>
      <c r="R23" s="3">
        <v>27</v>
      </c>
      <c r="S23" s="3">
        <v>3</v>
      </c>
      <c r="T23" s="3">
        <v>6</v>
      </c>
      <c r="U23" s="3">
        <v>0</v>
      </c>
      <c r="V23" s="3">
        <v>0</v>
      </c>
      <c r="W23" s="3">
        <v>94</v>
      </c>
      <c r="X23" s="3">
        <v>218</v>
      </c>
      <c r="Y23" s="3">
        <v>0</v>
      </c>
      <c r="Z23" s="3">
        <v>0</v>
      </c>
    </row>
    <row r="24" spans="1:26" ht="21" customHeight="1">
      <c r="A24" s="20" t="s">
        <v>106</v>
      </c>
      <c r="B24" s="13">
        <v>48</v>
      </c>
      <c r="C24" s="13">
        <v>882</v>
      </c>
      <c r="D24" s="13">
        <v>37946</v>
      </c>
      <c r="E24" s="8" t="s">
        <v>4</v>
      </c>
      <c r="F24" s="3">
        <f>F25+F26</f>
        <v>149525</v>
      </c>
      <c r="G24" s="3">
        <f>G25+G26</f>
        <v>759</v>
      </c>
      <c r="H24" s="3">
        <f>H25+H26</f>
        <v>9</v>
      </c>
      <c r="I24" s="3">
        <f aca="true" t="shared" si="6" ref="I24:Z24">I25+I26</f>
        <v>13</v>
      </c>
      <c r="J24" s="3">
        <f t="shared" si="6"/>
        <v>31</v>
      </c>
      <c r="K24" s="3">
        <f t="shared" si="6"/>
        <v>0</v>
      </c>
      <c r="L24" s="3">
        <f t="shared" si="6"/>
        <v>0</v>
      </c>
      <c r="M24" s="3">
        <f t="shared" si="6"/>
        <v>372</v>
      </c>
      <c r="N24" s="3">
        <f t="shared" si="6"/>
        <v>334</v>
      </c>
      <c r="O24" s="3">
        <f t="shared" si="6"/>
        <v>0</v>
      </c>
      <c r="P24" s="3">
        <f t="shared" si="6"/>
        <v>0</v>
      </c>
      <c r="Q24" s="3">
        <f t="shared" si="6"/>
        <v>777</v>
      </c>
      <c r="R24" s="3">
        <f t="shared" si="6"/>
        <v>9</v>
      </c>
      <c r="S24" s="3">
        <f t="shared" si="6"/>
        <v>12</v>
      </c>
      <c r="T24" s="3">
        <f t="shared" si="6"/>
        <v>25</v>
      </c>
      <c r="U24" s="3">
        <f t="shared" si="6"/>
        <v>0</v>
      </c>
      <c r="V24" s="3">
        <f t="shared" si="6"/>
        <v>0</v>
      </c>
      <c r="W24" s="3">
        <f t="shared" si="6"/>
        <v>373</v>
      </c>
      <c r="X24" s="3">
        <f t="shared" si="6"/>
        <v>358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5</v>
      </c>
      <c r="F25" s="3">
        <v>77375</v>
      </c>
      <c r="G25" s="3">
        <v>334</v>
      </c>
      <c r="H25" s="3">
        <v>6</v>
      </c>
      <c r="I25" s="3">
        <v>4</v>
      </c>
      <c r="J25" s="3">
        <v>17</v>
      </c>
      <c r="K25" s="3">
        <v>0</v>
      </c>
      <c r="L25" s="3">
        <v>0</v>
      </c>
      <c r="M25" s="3">
        <v>152</v>
      </c>
      <c r="N25" s="3">
        <v>155</v>
      </c>
      <c r="O25" s="3">
        <v>0</v>
      </c>
      <c r="P25" s="3">
        <v>0</v>
      </c>
      <c r="Q25" s="3">
        <v>332</v>
      </c>
      <c r="R25" s="3">
        <v>3</v>
      </c>
      <c r="S25" s="3">
        <v>2</v>
      </c>
      <c r="T25" s="3">
        <v>7</v>
      </c>
      <c r="U25" s="3">
        <v>0</v>
      </c>
      <c r="V25" s="3">
        <v>0</v>
      </c>
      <c r="W25" s="3">
        <v>161</v>
      </c>
      <c r="X25" s="3">
        <v>159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6</v>
      </c>
      <c r="F26" s="3">
        <v>72150</v>
      </c>
      <c r="G26" s="3">
        <v>425</v>
      </c>
      <c r="H26" s="3">
        <v>3</v>
      </c>
      <c r="I26" s="3">
        <v>9</v>
      </c>
      <c r="J26" s="3">
        <v>14</v>
      </c>
      <c r="K26" s="3">
        <v>0</v>
      </c>
      <c r="L26" s="3">
        <v>0</v>
      </c>
      <c r="M26" s="3">
        <v>220</v>
      </c>
      <c r="N26" s="3">
        <v>179</v>
      </c>
      <c r="O26" s="3">
        <v>0</v>
      </c>
      <c r="P26" s="3">
        <v>0</v>
      </c>
      <c r="Q26" s="3">
        <v>445</v>
      </c>
      <c r="R26" s="3">
        <v>6</v>
      </c>
      <c r="S26" s="3">
        <v>10</v>
      </c>
      <c r="T26" s="3">
        <v>18</v>
      </c>
      <c r="U26" s="3">
        <v>0</v>
      </c>
      <c r="V26" s="3">
        <v>0</v>
      </c>
      <c r="W26" s="3">
        <v>212</v>
      </c>
      <c r="X26" s="3">
        <v>199</v>
      </c>
      <c r="Y26" s="3">
        <v>0</v>
      </c>
      <c r="Z26" s="3">
        <v>0</v>
      </c>
    </row>
    <row r="27" spans="1:26" ht="21" customHeight="1">
      <c r="A27" s="20" t="s">
        <v>107</v>
      </c>
      <c r="B27" s="13">
        <v>10</v>
      </c>
      <c r="C27" s="13">
        <v>227</v>
      </c>
      <c r="D27" s="13">
        <v>10399</v>
      </c>
      <c r="E27" s="8" t="s">
        <v>4</v>
      </c>
      <c r="F27" s="3">
        <f>F28+F29</f>
        <v>31918</v>
      </c>
      <c r="G27" s="3">
        <f>G28+G29</f>
        <v>634</v>
      </c>
      <c r="H27" s="3">
        <f>H28+H29</f>
        <v>4</v>
      </c>
      <c r="I27" s="3">
        <f aca="true" t="shared" si="7" ref="I27:Z27">I28+I29</f>
        <v>6</v>
      </c>
      <c r="J27" s="3">
        <f t="shared" si="7"/>
        <v>17</v>
      </c>
      <c r="K27" s="3">
        <f t="shared" si="7"/>
        <v>0</v>
      </c>
      <c r="L27" s="3">
        <f t="shared" si="7"/>
        <v>0</v>
      </c>
      <c r="M27" s="3">
        <f t="shared" si="7"/>
        <v>123</v>
      </c>
      <c r="N27" s="3">
        <f t="shared" si="7"/>
        <v>484</v>
      </c>
      <c r="O27" s="3">
        <f t="shared" si="7"/>
        <v>0</v>
      </c>
      <c r="P27" s="3">
        <f t="shared" si="7"/>
        <v>0</v>
      </c>
      <c r="Q27" s="3">
        <f t="shared" si="7"/>
        <v>301</v>
      </c>
      <c r="R27" s="3">
        <f t="shared" si="7"/>
        <v>1</v>
      </c>
      <c r="S27" s="3">
        <f t="shared" si="7"/>
        <v>6</v>
      </c>
      <c r="T27" s="3">
        <f t="shared" si="7"/>
        <v>11</v>
      </c>
      <c r="U27" s="3">
        <f t="shared" si="7"/>
        <v>0</v>
      </c>
      <c r="V27" s="3">
        <f t="shared" si="7"/>
        <v>0</v>
      </c>
      <c r="W27" s="3">
        <f t="shared" si="7"/>
        <v>85</v>
      </c>
      <c r="X27" s="3">
        <f t="shared" si="7"/>
        <v>198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5</v>
      </c>
      <c r="F28" s="3">
        <v>16030</v>
      </c>
      <c r="G28" s="3">
        <v>275</v>
      </c>
      <c r="H28" s="3">
        <v>2</v>
      </c>
      <c r="I28" s="3">
        <v>3</v>
      </c>
      <c r="J28" s="3">
        <v>8</v>
      </c>
      <c r="K28" s="3">
        <v>0</v>
      </c>
      <c r="L28" s="3">
        <v>0</v>
      </c>
      <c r="M28" s="3">
        <v>46</v>
      </c>
      <c r="N28" s="3">
        <v>216</v>
      </c>
      <c r="O28" s="3">
        <v>0</v>
      </c>
      <c r="P28" s="3">
        <v>0</v>
      </c>
      <c r="Q28" s="3">
        <v>144</v>
      </c>
      <c r="R28" s="3">
        <v>0</v>
      </c>
      <c r="S28" s="3">
        <v>1</v>
      </c>
      <c r="T28" s="3">
        <v>7</v>
      </c>
      <c r="U28" s="3">
        <v>0</v>
      </c>
      <c r="V28" s="3">
        <v>0</v>
      </c>
      <c r="W28" s="3">
        <v>43</v>
      </c>
      <c r="X28" s="3">
        <v>93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6</v>
      </c>
      <c r="F29" s="3">
        <v>15888</v>
      </c>
      <c r="G29" s="3">
        <v>359</v>
      </c>
      <c r="H29" s="3">
        <v>2</v>
      </c>
      <c r="I29" s="3">
        <v>3</v>
      </c>
      <c r="J29" s="3">
        <v>9</v>
      </c>
      <c r="K29" s="3">
        <v>0</v>
      </c>
      <c r="L29" s="3">
        <v>0</v>
      </c>
      <c r="M29" s="3">
        <v>77</v>
      </c>
      <c r="N29" s="3">
        <v>268</v>
      </c>
      <c r="O29" s="3">
        <v>0</v>
      </c>
      <c r="P29" s="3">
        <v>0</v>
      </c>
      <c r="Q29" s="3">
        <v>157</v>
      </c>
      <c r="R29" s="3">
        <v>1</v>
      </c>
      <c r="S29" s="3">
        <v>5</v>
      </c>
      <c r="T29" s="3">
        <v>4</v>
      </c>
      <c r="U29" s="3">
        <v>0</v>
      </c>
      <c r="V29" s="3">
        <v>0</v>
      </c>
      <c r="W29" s="3">
        <v>42</v>
      </c>
      <c r="X29" s="3">
        <v>105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2010-11-17T12:18:52Z</cp:lastPrinted>
  <dcterms:created xsi:type="dcterms:W3CDTF">2010-05-20T00:25:04Z</dcterms:created>
  <dcterms:modified xsi:type="dcterms:W3CDTF">2010-11-25T14:02:17Z</dcterms:modified>
  <cp:category/>
  <cp:version/>
  <cp:contentType/>
  <cp:contentStatus/>
</cp:coreProperties>
</file>