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5201" sheetId="1" r:id="rId1"/>
    <sheet name="5202" sheetId="2" r:id="rId2"/>
    <sheet name="5203" sheetId="3" r:id="rId3"/>
    <sheet name="5204" sheetId="4" r:id="rId4"/>
    <sheet name="5205" sheetId="5" r:id="rId5"/>
    <sheet name="5206" sheetId="6" r:id="rId6"/>
    <sheet name="5207" sheetId="7" r:id="rId7"/>
    <sheet name="5208" sheetId="8" r:id="rId8"/>
    <sheet name="5209" sheetId="9" r:id="rId9"/>
    <sheet name="5210" sheetId="10" r:id="rId10"/>
    <sheet name="5211" sheetId="11" r:id="rId11"/>
    <sheet name="52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<sst xmlns="http://schemas.openxmlformats.org/spreadsheetml/2006/main" count="708" uniqueCount="144">
  <si>
    <t>總計</t>
  </si>
  <si>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</si>
  <si>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</si>
  <si>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</si>
  <si>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</si>
  <si>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</si>
  <si>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</si>
  <si>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</si>
  <si>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</si>
  <si>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</si>
  <si>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死亡</t>
  </si>
  <si>
    <t>設籍</t>
  </si>
  <si>
    <t>其它</t>
  </si>
  <si>
    <t>遷     出</t>
  </si>
  <si>
    <t>自本省他縣市</t>
  </si>
  <si>
    <t>自本市他區</t>
  </si>
  <si>
    <t>自外省</t>
  </si>
  <si>
    <t>自外國</t>
  </si>
  <si>
    <t>往本省他縣市</t>
  </si>
  <si>
    <t>往外省</t>
  </si>
  <si>
    <t>往外國</t>
  </si>
  <si>
    <t>區域別</t>
  </si>
  <si>
    <t>除籍</t>
  </si>
  <si>
    <t>終止收養關係</t>
  </si>
  <si>
    <t>遷     入</t>
  </si>
  <si>
    <t>總計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</si>
  <si>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</si>
  <si>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</si>
  <si>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</si>
  <si>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</si>
  <si>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</si>
  <si>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</si>
  <si>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</si>
  <si>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</si>
  <si>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</si>
  <si>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總計</t>
  </si>
  <si>
    <t>共計</t>
  </si>
  <si>
    <t>計</t>
  </si>
  <si>
    <t>往本市它區</t>
  </si>
  <si>
    <t>同一區住址變更</t>
  </si>
  <si>
    <t>出生</t>
  </si>
  <si>
    <t>收養</t>
  </si>
  <si>
    <t>計</t>
  </si>
  <si>
    <t>認領</t>
  </si>
  <si>
    <r>
      <t>備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註</t>
    </r>
  </si>
  <si>
    <t>計</t>
  </si>
  <si>
    <t>遷     出</t>
  </si>
  <si>
    <t>同一區住址變更</t>
  </si>
  <si>
    <t>終止收養關係</t>
  </si>
  <si>
    <t>自本省他縣市</t>
  </si>
  <si>
    <t>往本省他縣市</t>
  </si>
  <si>
    <t>往本市它區</t>
  </si>
  <si>
    <t xml:space="preserve">               臺   南   市   戶   籍   登   記   統   計   月   報   表
民國52年01月   </t>
  </si>
  <si>
    <t xml:space="preserve">               臺   南   市   戶   籍   登   記   統   計   月   報   表
民國52年02月   </t>
  </si>
  <si>
    <t xml:space="preserve">               臺   南   市   戶   籍   登   記   統   計   月   報   表
民國52年03月   </t>
  </si>
  <si>
    <t xml:space="preserve">               臺   南   市   戶   籍   登   記   統   計   月   報   表
民國52年04月   </t>
  </si>
  <si>
    <t xml:space="preserve">               臺   南   市   戶   籍   登   記   統   計   月   報   表
民國52年05月   </t>
  </si>
  <si>
    <t xml:space="preserve">               臺   南   市   戶   籍   登   記   統   計   月   報   表
民國52年06月   </t>
  </si>
  <si>
    <t xml:space="preserve">               臺   南   市   戶   籍   登   記   統   計   月   報   表
民國52年07月   </t>
  </si>
  <si>
    <t xml:space="preserve">               臺   南   市   戶   籍   登   記   統   計   月   報   表
民國52年08月   </t>
  </si>
  <si>
    <t xml:space="preserve">               臺   南   市   戶   籍   登   記   統   計   月   報   表
民國52年09月   </t>
  </si>
  <si>
    <t xml:space="preserve">               臺   南   市   戶   籍   登   記   統   計   月   報   表
民國52年10月   </t>
  </si>
  <si>
    <t xml:space="preserve">               臺   南   市   戶   籍   登   記   統   計   月   報   表
民國52年11月   </t>
  </si>
  <si>
    <t xml:space="preserve">               臺   南   市   戶   籍   登   記   統   計   月   報   表
民國52年12月   </t>
  </si>
  <si>
    <t>區  域  別</t>
  </si>
  <si>
    <t>遷                             入</t>
  </si>
  <si>
    <t>共    計</t>
  </si>
  <si>
    <t>自 外  省</t>
  </si>
  <si>
    <t>自 外  國</t>
  </si>
  <si>
    <t>其    它</t>
  </si>
  <si>
    <t>往  外 國</t>
  </si>
  <si>
    <t>往  外 省</t>
  </si>
  <si>
    <t>設      籍</t>
  </si>
  <si>
    <t>除      籍</t>
  </si>
  <si>
    <t>出      生</t>
  </si>
  <si>
    <t>死      亡</t>
  </si>
  <si>
    <t>認      領</t>
  </si>
  <si>
    <t>收      養</t>
  </si>
  <si>
    <r>
      <t>備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 xml:space="preserve">註 </t>
    </r>
  </si>
  <si>
    <r>
      <t>備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標楷體"/>
        <family val="4"/>
      </rPr>
      <t>註</t>
    </r>
  </si>
  <si>
    <t>其     它</t>
  </si>
  <si>
    <t>往  外  省</t>
  </si>
  <si>
    <t>遷                           出</t>
  </si>
  <si>
    <t>往  外  國</t>
  </si>
  <si>
    <t>共     計</t>
  </si>
  <si>
    <t>遷                                  入</t>
  </si>
  <si>
    <t>自  外  省</t>
  </si>
  <si>
    <t>自  外  國</t>
  </si>
  <si>
    <t>區   域  別</t>
  </si>
  <si>
    <r>
      <t>備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註</t>
    </r>
  </si>
  <si>
    <t>收       養</t>
  </si>
  <si>
    <t>認       領</t>
  </si>
  <si>
    <t>死       亡</t>
  </si>
  <si>
    <t>出       生</t>
  </si>
  <si>
    <t>除       籍</t>
  </si>
  <si>
    <t>設       籍</t>
  </si>
  <si>
    <t>往  外  省</t>
  </si>
  <si>
    <t>往  外  國</t>
  </si>
  <si>
    <t>遷                                入</t>
  </si>
  <si>
    <t>區   域   別</t>
  </si>
  <si>
    <t>自  外  省</t>
  </si>
  <si>
    <t>區   域  別</t>
  </si>
  <si>
    <t>遷                                   入</t>
  </si>
  <si>
    <t>自  外  國</t>
  </si>
  <si>
    <t>遷                             出</t>
  </si>
  <si>
    <r>
      <t>備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標楷體"/>
        <family val="4"/>
      </rPr>
      <t>註</t>
    </r>
  </si>
  <si>
    <r>
      <t>備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標楷體"/>
        <family val="4"/>
      </rPr>
      <t>註</t>
    </r>
  </si>
  <si>
    <t>認      領</t>
  </si>
  <si>
    <t>遷                              出</t>
  </si>
  <si>
    <t>遷                                 入</t>
  </si>
  <si>
    <r>
      <t xml:space="preserve">備              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註</t>
    </r>
  </si>
  <si>
    <t>收      養</t>
  </si>
  <si>
    <t>死      亡</t>
  </si>
  <si>
    <t>出      生</t>
  </si>
  <si>
    <t>除      籍</t>
  </si>
  <si>
    <t>設      籍</t>
  </si>
  <si>
    <t>其     它</t>
  </si>
  <si>
    <t>遷                            出</t>
  </si>
  <si>
    <t>共     計</t>
  </si>
  <si>
    <t>遷                                  入</t>
  </si>
  <si>
    <t>區  域   別</t>
  </si>
  <si>
    <r>
      <t>備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標楷體"/>
        <family val="4"/>
      </rPr>
      <t>註</t>
    </r>
  </si>
  <si>
    <t>認       領</t>
  </si>
  <si>
    <t>收       養</t>
  </si>
  <si>
    <t>死       亡</t>
  </si>
  <si>
    <t>出       生</t>
  </si>
  <si>
    <t>除       籍</t>
  </si>
  <si>
    <t>設       籍</t>
  </si>
  <si>
    <t>遷                                    入</t>
  </si>
  <si>
    <t>其     它</t>
  </si>
  <si>
    <t>共     計</t>
  </si>
  <si>
    <r>
      <t>備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標楷體"/>
        <family val="4"/>
      </rPr>
      <t>註</t>
    </r>
  </si>
  <si>
    <t>收      養</t>
  </si>
  <si>
    <t>出      生</t>
  </si>
  <si>
    <t>除      籍</t>
  </si>
  <si>
    <t>遷                                      入</t>
  </si>
  <si>
    <r>
      <t>備</t>
    </r>
    <r>
      <rPr>
        <sz val="12"/>
        <rFont val="Times New Roman"/>
        <family val="1"/>
      </rPr>
      <t xml:space="preserve">                                   </t>
    </r>
    <r>
      <rPr>
        <sz val="12"/>
        <rFont val="標楷體"/>
        <family val="4"/>
      </rPr>
      <t>註</t>
    </r>
  </si>
  <si>
    <t>遷                          出</t>
  </si>
  <si>
    <t>遷                                   入</t>
  </si>
  <si>
    <t>遷                                 入</t>
  </si>
  <si>
    <t>設      籍</t>
  </si>
  <si>
    <r>
      <t>備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標楷體"/>
        <family val="4"/>
      </rPr>
      <t xml:space="preserve">註 </t>
    </r>
  </si>
  <si>
    <t>結婚（對數）</t>
  </si>
  <si>
    <t>離婚（對數）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</si>
</sst>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52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101</v>
      </c>
      <c r="B3" s="23" t="s">
        <v>139</v>
      </c>
      <c r="C3" s="24"/>
      <c r="D3" s="24"/>
      <c r="E3" s="24"/>
      <c r="F3" s="24"/>
      <c r="G3" s="24"/>
      <c r="H3" s="24"/>
      <c r="I3" s="23" t="s">
        <v>13</v>
      </c>
      <c r="J3" s="24"/>
      <c r="K3" s="24"/>
      <c r="L3" s="24"/>
      <c r="M3" s="24"/>
      <c r="N3" s="25"/>
      <c r="O3" s="21" t="s">
        <v>39</v>
      </c>
      <c r="P3" s="21" t="s">
        <v>140</v>
      </c>
      <c r="Q3" s="21" t="s">
        <v>114</v>
      </c>
      <c r="R3" s="21" t="s">
        <v>113</v>
      </c>
      <c r="S3" s="21" t="s">
        <v>112</v>
      </c>
      <c r="T3" s="21" t="s">
        <v>107</v>
      </c>
      <c r="U3" s="21" t="s">
        <v>111</v>
      </c>
      <c r="V3" s="21" t="s">
        <v>23</v>
      </c>
      <c r="W3" s="21" t="s">
        <v>142</v>
      </c>
      <c r="X3" s="21" t="s">
        <v>143</v>
      </c>
      <c r="Y3" s="19" t="s">
        <v>141</v>
      </c>
      <c r="AA3" s="9"/>
    </row>
    <row r="4" spans="1:26" ht="122.25" customHeight="1">
      <c r="A4" s="22"/>
      <c r="B4" s="26" t="s">
        <v>118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116</v>
      </c>
      <c r="I4" s="1" t="s">
        <v>118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116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2484</v>
      </c>
      <c r="D5" s="4">
        <f t="shared" si="0"/>
        <v>19</v>
      </c>
      <c r="E5" s="4">
        <f t="shared" si="0"/>
        <v>1</v>
      </c>
      <c r="F5" s="4">
        <f t="shared" si="0"/>
        <v>1019</v>
      </c>
      <c r="G5" s="4">
        <f t="shared" si="0"/>
        <v>1097</v>
      </c>
      <c r="H5" s="4">
        <f t="shared" si="0"/>
        <v>348</v>
      </c>
      <c r="I5" s="4">
        <f t="shared" si="0"/>
        <v>2552</v>
      </c>
      <c r="J5" s="4">
        <f t="shared" si="0"/>
        <v>18</v>
      </c>
      <c r="K5" s="4">
        <f t="shared" si="0"/>
        <v>5</v>
      </c>
      <c r="L5" s="4">
        <f t="shared" si="0"/>
        <v>1038</v>
      </c>
      <c r="M5" s="4">
        <f t="shared" si="0"/>
        <v>1002</v>
      </c>
      <c r="N5" s="4">
        <f t="shared" si="0"/>
        <v>479</v>
      </c>
      <c r="O5" s="4">
        <f t="shared" si="0"/>
        <v>973</v>
      </c>
      <c r="P5" s="4">
        <f t="shared" si="0"/>
        <v>764</v>
      </c>
      <c r="Q5" s="4">
        <f t="shared" si="0"/>
        <v>298</v>
      </c>
      <c r="R5" s="4">
        <f t="shared" si="0"/>
        <v>1026</v>
      </c>
      <c r="S5" s="4">
        <f t="shared" si="0"/>
        <v>195</v>
      </c>
      <c r="T5" s="4">
        <f t="shared" si="0"/>
        <v>4</v>
      </c>
      <c r="U5" s="4">
        <f t="shared" si="0"/>
        <v>14</v>
      </c>
      <c r="V5" s="4">
        <f t="shared" si="0"/>
        <v>3</v>
      </c>
      <c r="W5" s="16">
        <f>W8+W11+W14+W17+W20+W23+W26</f>
        <v>299</v>
      </c>
      <c r="X5" s="16">
        <f>X8+X11+X14+X17+X20+X23+X26</f>
        <v>13</v>
      </c>
      <c r="Y5" s="16"/>
    </row>
    <row r="6" spans="1:25" ht="21" customHeight="1">
      <c r="A6" s="12"/>
      <c r="B6" s="10" t="s">
        <v>26</v>
      </c>
      <c r="C6" s="4">
        <v>1429</v>
      </c>
      <c r="D6" s="6">
        <v>13</v>
      </c>
      <c r="E6" s="6">
        <v>1</v>
      </c>
      <c r="F6" s="6">
        <v>536</v>
      </c>
      <c r="G6" s="6">
        <v>542</v>
      </c>
      <c r="H6" s="6">
        <v>337</v>
      </c>
      <c r="I6" s="6">
        <v>1535</v>
      </c>
      <c r="J6" s="6">
        <v>11</v>
      </c>
      <c r="K6" s="6">
        <v>2</v>
      </c>
      <c r="L6" s="6">
        <v>538</v>
      </c>
      <c r="M6" s="6">
        <v>499</v>
      </c>
      <c r="N6" s="6">
        <v>475</v>
      </c>
      <c r="O6" s="6">
        <v>489</v>
      </c>
      <c r="P6" s="6">
        <v>383</v>
      </c>
      <c r="Q6" s="6">
        <v>125</v>
      </c>
      <c r="R6" s="6">
        <v>540</v>
      </c>
      <c r="S6" s="6">
        <v>104</v>
      </c>
      <c r="T6" s="6">
        <v>2</v>
      </c>
      <c r="U6" s="6">
        <v>4</v>
      </c>
      <c r="V6" s="6">
        <v>1</v>
      </c>
      <c r="W6" s="17"/>
      <c r="X6" s="17"/>
      <c r="Y6" s="17"/>
    </row>
    <row r="7" spans="1:25" ht="21" customHeight="1">
      <c r="A7" s="13"/>
      <c r="B7" s="10" t="s">
        <v>27</v>
      </c>
      <c r="C7" s="4">
        <v>1055</v>
      </c>
      <c r="D7" s="6">
        <v>6</v>
      </c>
      <c r="E7" s="6">
        <v>0</v>
      </c>
      <c r="F7" s="6">
        <v>483</v>
      </c>
      <c r="G7" s="6">
        <v>555</v>
      </c>
      <c r="H7" s="6">
        <v>11</v>
      </c>
      <c r="I7" s="6">
        <v>1017</v>
      </c>
      <c r="J7" s="6">
        <v>7</v>
      </c>
      <c r="K7" s="6">
        <v>3</v>
      </c>
      <c r="L7" s="6">
        <v>500</v>
      </c>
      <c r="M7" s="6">
        <v>503</v>
      </c>
      <c r="N7" s="6">
        <v>4</v>
      </c>
      <c r="O7" s="6">
        <v>484</v>
      </c>
      <c r="P7" s="6">
        <v>381</v>
      </c>
      <c r="Q7" s="6">
        <v>173</v>
      </c>
      <c r="R7" s="6">
        <v>486</v>
      </c>
      <c r="S7" s="6">
        <v>91</v>
      </c>
      <c r="T7" s="6">
        <v>2</v>
      </c>
      <c r="U7" s="6">
        <v>10</v>
      </c>
      <c r="V7" s="6">
        <v>2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510</v>
      </c>
      <c r="D8" s="4">
        <f t="shared" si="1"/>
        <v>6</v>
      </c>
      <c r="E8" s="4">
        <f t="shared" si="1"/>
        <v>0</v>
      </c>
      <c r="F8" s="4">
        <f t="shared" si="1"/>
        <v>210</v>
      </c>
      <c r="G8" s="4">
        <f t="shared" si="1"/>
        <v>220</v>
      </c>
      <c r="H8" s="4">
        <f t="shared" si="1"/>
        <v>74</v>
      </c>
      <c r="I8" s="4">
        <f t="shared" si="1"/>
        <v>498</v>
      </c>
      <c r="J8" s="4">
        <f t="shared" si="1"/>
        <v>11</v>
      </c>
      <c r="K8" s="4">
        <f t="shared" si="1"/>
        <v>5</v>
      </c>
      <c r="L8" s="4">
        <f t="shared" si="1"/>
        <v>251</v>
      </c>
      <c r="M8" s="4">
        <f t="shared" si="1"/>
        <v>194</v>
      </c>
      <c r="N8" s="4">
        <f t="shared" si="1"/>
        <v>37</v>
      </c>
      <c r="O8" s="4">
        <f t="shared" si="1"/>
        <v>158</v>
      </c>
      <c r="P8" s="4">
        <f t="shared" si="1"/>
        <v>94</v>
      </c>
      <c r="Q8" s="4">
        <f t="shared" si="1"/>
        <v>40</v>
      </c>
      <c r="R8" s="4">
        <f t="shared" si="1"/>
        <v>168</v>
      </c>
      <c r="S8" s="4">
        <f t="shared" si="1"/>
        <v>33</v>
      </c>
      <c r="T8" s="4">
        <f t="shared" si="1"/>
        <v>2</v>
      </c>
      <c r="U8" s="4">
        <f t="shared" si="1"/>
        <v>3</v>
      </c>
      <c r="V8" s="4">
        <f t="shared" si="1"/>
        <v>0</v>
      </c>
      <c r="W8" s="16">
        <v>57</v>
      </c>
      <c r="X8" s="16">
        <v>4</v>
      </c>
      <c r="Y8" s="17"/>
    </row>
    <row r="9" spans="1:25" ht="21" customHeight="1">
      <c r="A9" s="12"/>
      <c r="B9" s="10" t="s">
        <v>26</v>
      </c>
      <c r="C9" s="4">
        <v>296</v>
      </c>
      <c r="D9" s="4">
        <v>6</v>
      </c>
      <c r="E9" s="4">
        <v>0</v>
      </c>
      <c r="F9" s="4">
        <v>110</v>
      </c>
      <c r="G9" s="4">
        <v>112</v>
      </c>
      <c r="H9" s="4">
        <v>68</v>
      </c>
      <c r="I9" s="4">
        <v>265</v>
      </c>
      <c r="J9" s="4">
        <v>5</v>
      </c>
      <c r="K9" s="4">
        <v>2</v>
      </c>
      <c r="L9" s="4">
        <v>126</v>
      </c>
      <c r="M9" s="4">
        <v>99</v>
      </c>
      <c r="N9" s="4">
        <v>33</v>
      </c>
      <c r="O9" s="4">
        <v>79</v>
      </c>
      <c r="P9" s="4">
        <v>54</v>
      </c>
      <c r="Q9" s="4">
        <v>23</v>
      </c>
      <c r="R9" s="4">
        <v>87</v>
      </c>
      <c r="S9" s="4">
        <v>21</v>
      </c>
      <c r="T9" s="4">
        <v>0</v>
      </c>
      <c r="U9" s="4">
        <v>1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214</v>
      </c>
      <c r="D10" s="4">
        <v>0</v>
      </c>
      <c r="E10" s="4">
        <v>0</v>
      </c>
      <c r="F10" s="4">
        <v>100</v>
      </c>
      <c r="G10" s="4">
        <v>108</v>
      </c>
      <c r="H10" s="4">
        <v>6</v>
      </c>
      <c r="I10" s="4">
        <v>233</v>
      </c>
      <c r="J10" s="4">
        <v>6</v>
      </c>
      <c r="K10" s="4">
        <v>3</v>
      </c>
      <c r="L10" s="4">
        <v>125</v>
      </c>
      <c r="M10" s="4">
        <v>95</v>
      </c>
      <c r="N10" s="4">
        <v>4</v>
      </c>
      <c r="O10" s="4">
        <v>79</v>
      </c>
      <c r="P10" s="4">
        <v>40</v>
      </c>
      <c r="Q10" s="4">
        <v>17</v>
      </c>
      <c r="R10" s="4">
        <v>81</v>
      </c>
      <c r="S10" s="4">
        <v>12</v>
      </c>
      <c r="T10" s="4">
        <v>2</v>
      </c>
      <c r="U10" s="4">
        <v>2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316</v>
      </c>
      <c r="D11" s="4">
        <f t="shared" si="2"/>
        <v>3</v>
      </c>
      <c r="E11" s="4">
        <f t="shared" si="2"/>
        <v>1</v>
      </c>
      <c r="F11" s="4">
        <f t="shared" si="2"/>
        <v>107</v>
      </c>
      <c r="G11" s="4">
        <f t="shared" si="2"/>
        <v>162</v>
      </c>
      <c r="H11" s="4">
        <f t="shared" si="2"/>
        <v>43</v>
      </c>
      <c r="I11" s="4">
        <f t="shared" si="2"/>
        <v>328</v>
      </c>
      <c r="J11" s="4">
        <f t="shared" si="2"/>
        <v>0</v>
      </c>
      <c r="K11" s="4">
        <f t="shared" si="2"/>
        <v>0</v>
      </c>
      <c r="L11" s="4">
        <f t="shared" si="2"/>
        <v>122</v>
      </c>
      <c r="M11" s="4">
        <f t="shared" si="2"/>
        <v>107</v>
      </c>
      <c r="N11" s="4">
        <f t="shared" si="2"/>
        <v>99</v>
      </c>
      <c r="O11" s="4">
        <f t="shared" si="2"/>
        <v>65</v>
      </c>
      <c r="P11" s="4">
        <f t="shared" si="2"/>
        <v>110</v>
      </c>
      <c r="Q11" s="4">
        <f t="shared" si="2"/>
        <v>24</v>
      </c>
      <c r="R11" s="4">
        <f t="shared" si="2"/>
        <v>155</v>
      </c>
      <c r="S11" s="4">
        <f t="shared" si="2"/>
        <v>20</v>
      </c>
      <c r="T11" s="4">
        <f t="shared" si="2"/>
        <v>0</v>
      </c>
      <c r="U11" s="4">
        <f t="shared" si="2"/>
        <v>0</v>
      </c>
      <c r="V11" s="4">
        <f t="shared" si="2"/>
        <v>1</v>
      </c>
      <c r="W11" s="16">
        <v>36</v>
      </c>
      <c r="X11" s="16">
        <v>0</v>
      </c>
      <c r="Y11" s="17"/>
    </row>
    <row r="12" spans="1:25" ht="21" customHeight="1">
      <c r="A12" s="12"/>
      <c r="B12" s="10" t="s">
        <v>26</v>
      </c>
      <c r="C12" s="4">
        <v>172</v>
      </c>
      <c r="D12" s="4">
        <v>0</v>
      </c>
      <c r="E12" s="4">
        <v>1</v>
      </c>
      <c r="F12" s="4">
        <v>55</v>
      </c>
      <c r="G12" s="4">
        <v>73</v>
      </c>
      <c r="H12" s="4">
        <v>43</v>
      </c>
      <c r="I12" s="4">
        <v>218</v>
      </c>
      <c r="J12" s="4">
        <v>0</v>
      </c>
      <c r="K12" s="4">
        <v>0</v>
      </c>
      <c r="L12" s="4">
        <v>67</v>
      </c>
      <c r="M12" s="4">
        <v>52</v>
      </c>
      <c r="N12" s="4">
        <v>99</v>
      </c>
      <c r="O12" s="5">
        <v>28</v>
      </c>
      <c r="P12" s="5">
        <v>49</v>
      </c>
      <c r="Q12" s="5">
        <v>7</v>
      </c>
      <c r="R12" s="5">
        <v>74</v>
      </c>
      <c r="S12" s="5">
        <v>7</v>
      </c>
      <c r="T12" s="5">
        <v>0</v>
      </c>
      <c r="U12" s="5">
        <v>0</v>
      </c>
      <c r="V12" s="5">
        <v>1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144</v>
      </c>
      <c r="D13" s="4">
        <v>3</v>
      </c>
      <c r="E13" s="4">
        <v>0</v>
      </c>
      <c r="F13" s="4">
        <v>52</v>
      </c>
      <c r="G13" s="4">
        <v>89</v>
      </c>
      <c r="H13" s="4">
        <v>0</v>
      </c>
      <c r="I13" s="4">
        <v>110</v>
      </c>
      <c r="J13" s="4">
        <v>0</v>
      </c>
      <c r="K13" s="4">
        <v>0</v>
      </c>
      <c r="L13" s="4">
        <v>55</v>
      </c>
      <c r="M13" s="4">
        <v>55</v>
      </c>
      <c r="N13" s="4">
        <v>0</v>
      </c>
      <c r="O13" s="5">
        <v>37</v>
      </c>
      <c r="P13" s="5">
        <v>61</v>
      </c>
      <c r="Q13" s="5">
        <v>17</v>
      </c>
      <c r="R13" s="5">
        <v>81</v>
      </c>
      <c r="S13" s="5">
        <v>13</v>
      </c>
      <c r="T13" s="5">
        <v>0</v>
      </c>
      <c r="U13" s="5">
        <v>0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385</v>
      </c>
      <c r="D14" s="4">
        <f t="shared" si="3"/>
        <v>0</v>
      </c>
      <c r="E14" s="4">
        <f t="shared" si="3"/>
        <v>0</v>
      </c>
      <c r="F14" s="4">
        <f t="shared" si="3"/>
        <v>144</v>
      </c>
      <c r="G14" s="4">
        <f t="shared" si="3"/>
        <v>183</v>
      </c>
      <c r="H14" s="4">
        <f t="shared" si="3"/>
        <v>58</v>
      </c>
      <c r="I14" s="4">
        <f t="shared" si="3"/>
        <v>387</v>
      </c>
      <c r="J14" s="4">
        <f t="shared" si="3"/>
        <v>2</v>
      </c>
      <c r="K14" s="4">
        <f t="shared" si="3"/>
        <v>0</v>
      </c>
      <c r="L14" s="4">
        <f t="shared" si="3"/>
        <v>152</v>
      </c>
      <c r="M14" s="4">
        <f t="shared" si="3"/>
        <v>153</v>
      </c>
      <c r="N14" s="4">
        <f t="shared" si="3"/>
        <v>80</v>
      </c>
      <c r="O14" s="4">
        <f t="shared" si="3"/>
        <v>234</v>
      </c>
      <c r="P14" s="4">
        <f t="shared" si="3"/>
        <v>165</v>
      </c>
      <c r="Q14" s="4">
        <f t="shared" si="3"/>
        <v>62</v>
      </c>
      <c r="R14" s="4">
        <f t="shared" si="3"/>
        <v>168</v>
      </c>
      <c r="S14" s="4">
        <f t="shared" si="3"/>
        <v>33</v>
      </c>
      <c r="T14" s="4">
        <f t="shared" si="3"/>
        <v>0</v>
      </c>
      <c r="U14" s="4">
        <f t="shared" si="3"/>
        <v>3</v>
      </c>
      <c r="V14" s="4">
        <f t="shared" si="3"/>
        <v>0</v>
      </c>
      <c r="W14" s="16">
        <v>58</v>
      </c>
      <c r="X14" s="16">
        <v>4</v>
      </c>
      <c r="Y14" s="17"/>
    </row>
    <row r="15" spans="1:25" ht="21" customHeight="1">
      <c r="A15" s="12"/>
      <c r="B15" s="10" t="s">
        <v>26</v>
      </c>
      <c r="C15" s="4">
        <v>227</v>
      </c>
      <c r="D15" s="4">
        <v>0</v>
      </c>
      <c r="E15" s="4">
        <v>0</v>
      </c>
      <c r="F15" s="4">
        <v>80</v>
      </c>
      <c r="G15" s="4">
        <v>91</v>
      </c>
      <c r="H15" s="4">
        <v>56</v>
      </c>
      <c r="I15" s="4">
        <v>237</v>
      </c>
      <c r="J15" s="4">
        <v>2</v>
      </c>
      <c r="K15" s="4">
        <v>0</v>
      </c>
      <c r="L15" s="4">
        <v>79</v>
      </c>
      <c r="M15" s="4">
        <v>76</v>
      </c>
      <c r="N15" s="4">
        <v>80</v>
      </c>
      <c r="O15" s="5">
        <v>121</v>
      </c>
      <c r="P15" s="5">
        <v>72</v>
      </c>
      <c r="Q15" s="5">
        <v>29</v>
      </c>
      <c r="R15" s="5">
        <v>81</v>
      </c>
      <c r="S15" s="5">
        <v>22</v>
      </c>
      <c r="T15" s="5">
        <v>0</v>
      </c>
      <c r="U15" s="5">
        <v>1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158</v>
      </c>
      <c r="D16" s="4">
        <v>0</v>
      </c>
      <c r="E16" s="4">
        <v>0</v>
      </c>
      <c r="F16" s="4">
        <v>64</v>
      </c>
      <c r="G16" s="4">
        <v>92</v>
      </c>
      <c r="H16" s="4">
        <v>2</v>
      </c>
      <c r="I16" s="4">
        <v>150</v>
      </c>
      <c r="J16" s="4">
        <v>0</v>
      </c>
      <c r="K16" s="4">
        <v>0</v>
      </c>
      <c r="L16" s="4">
        <v>73</v>
      </c>
      <c r="M16" s="4">
        <v>77</v>
      </c>
      <c r="N16" s="4">
        <v>0</v>
      </c>
      <c r="O16" s="5">
        <v>113</v>
      </c>
      <c r="P16" s="5">
        <v>93</v>
      </c>
      <c r="Q16" s="5">
        <v>33</v>
      </c>
      <c r="R16" s="5">
        <v>87</v>
      </c>
      <c r="S16" s="5">
        <v>11</v>
      </c>
      <c r="T16" s="5">
        <v>0</v>
      </c>
      <c r="U16" s="5">
        <v>2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570</v>
      </c>
      <c r="D17" s="4">
        <f t="shared" si="4"/>
        <v>3</v>
      </c>
      <c r="E17" s="4">
        <f t="shared" si="4"/>
        <v>0</v>
      </c>
      <c r="F17" s="4">
        <f t="shared" si="4"/>
        <v>293</v>
      </c>
      <c r="G17" s="4">
        <f t="shared" si="4"/>
        <v>202</v>
      </c>
      <c r="H17" s="4">
        <f t="shared" si="4"/>
        <v>72</v>
      </c>
      <c r="I17" s="4">
        <f t="shared" si="4"/>
        <v>559</v>
      </c>
      <c r="J17" s="4">
        <f t="shared" si="4"/>
        <v>1</v>
      </c>
      <c r="K17" s="4">
        <f t="shared" si="4"/>
        <v>0</v>
      </c>
      <c r="L17" s="4">
        <f t="shared" si="4"/>
        <v>272</v>
      </c>
      <c r="M17" s="4">
        <f t="shared" si="4"/>
        <v>210</v>
      </c>
      <c r="N17" s="4">
        <f t="shared" si="4"/>
        <v>76</v>
      </c>
      <c r="O17" s="4">
        <f t="shared" si="4"/>
        <v>262</v>
      </c>
      <c r="P17" s="4">
        <f t="shared" si="4"/>
        <v>102</v>
      </c>
      <c r="Q17" s="4">
        <f t="shared" si="4"/>
        <v>50</v>
      </c>
      <c r="R17" s="4">
        <f t="shared" si="4"/>
        <v>201</v>
      </c>
      <c r="S17" s="4">
        <f t="shared" si="4"/>
        <v>40</v>
      </c>
      <c r="T17" s="4">
        <f t="shared" si="4"/>
        <v>0</v>
      </c>
      <c r="U17" s="4">
        <f t="shared" si="4"/>
        <v>6</v>
      </c>
      <c r="V17" s="4">
        <f t="shared" si="4"/>
        <v>1</v>
      </c>
      <c r="W17" s="16">
        <v>60</v>
      </c>
      <c r="X17" s="16">
        <v>2</v>
      </c>
      <c r="Y17" s="17"/>
    </row>
    <row r="18" spans="1:25" ht="21" customHeight="1">
      <c r="A18" s="12"/>
      <c r="B18" s="10" t="s">
        <v>26</v>
      </c>
      <c r="C18" s="4">
        <v>319</v>
      </c>
      <c r="D18" s="4">
        <v>3</v>
      </c>
      <c r="E18" s="4">
        <v>0</v>
      </c>
      <c r="F18" s="4">
        <v>145</v>
      </c>
      <c r="G18" s="4">
        <v>102</v>
      </c>
      <c r="H18" s="4">
        <v>69</v>
      </c>
      <c r="I18" s="4">
        <v>322</v>
      </c>
      <c r="J18" s="4">
        <v>0</v>
      </c>
      <c r="K18" s="4">
        <v>0</v>
      </c>
      <c r="L18" s="4">
        <v>142</v>
      </c>
      <c r="M18" s="4">
        <v>104</v>
      </c>
      <c r="N18" s="4">
        <v>76</v>
      </c>
      <c r="O18" s="5">
        <v>140</v>
      </c>
      <c r="P18" s="5">
        <v>49</v>
      </c>
      <c r="Q18" s="5">
        <v>16</v>
      </c>
      <c r="R18" s="5">
        <v>112</v>
      </c>
      <c r="S18" s="5">
        <v>21</v>
      </c>
      <c r="T18" s="5">
        <v>0</v>
      </c>
      <c r="U18" s="5">
        <v>2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251</v>
      </c>
      <c r="D19" s="4">
        <v>0</v>
      </c>
      <c r="E19" s="4">
        <v>0</v>
      </c>
      <c r="F19" s="4">
        <v>148</v>
      </c>
      <c r="G19" s="4">
        <v>100</v>
      </c>
      <c r="H19" s="4">
        <v>3</v>
      </c>
      <c r="I19" s="4">
        <v>237</v>
      </c>
      <c r="J19" s="4">
        <v>1</v>
      </c>
      <c r="K19" s="4">
        <v>0</v>
      </c>
      <c r="L19" s="4">
        <v>130</v>
      </c>
      <c r="M19" s="4">
        <v>106</v>
      </c>
      <c r="N19" s="4">
        <v>0</v>
      </c>
      <c r="O19" s="5">
        <v>122</v>
      </c>
      <c r="P19" s="5">
        <v>53</v>
      </c>
      <c r="Q19" s="5">
        <v>34</v>
      </c>
      <c r="R19" s="5">
        <v>89</v>
      </c>
      <c r="S19" s="5">
        <v>19</v>
      </c>
      <c r="T19" s="5">
        <v>0</v>
      </c>
      <c r="U19" s="5">
        <v>4</v>
      </c>
      <c r="V19" s="5">
        <v>1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516</v>
      </c>
      <c r="D20" s="4">
        <f t="shared" si="5"/>
        <v>7</v>
      </c>
      <c r="E20" s="4">
        <f t="shared" si="5"/>
        <v>0</v>
      </c>
      <c r="F20" s="4">
        <f t="shared" si="5"/>
        <v>182</v>
      </c>
      <c r="G20" s="4">
        <f t="shared" si="5"/>
        <v>291</v>
      </c>
      <c r="H20" s="4">
        <f t="shared" si="5"/>
        <v>36</v>
      </c>
      <c r="I20" s="4">
        <f t="shared" si="5"/>
        <v>519</v>
      </c>
      <c r="J20" s="4">
        <f t="shared" si="5"/>
        <v>4</v>
      </c>
      <c r="K20" s="4">
        <f t="shared" si="5"/>
        <v>0</v>
      </c>
      <c r="L20" s="4">
        <f t="shared" si="5"/>
        <v>143</v>
      </c>
      <c r="M20" s="4">
        <f t="shared" si="5"/>
        <v>267</v>
      </c>
      <c r="N20" s="4">
        <f t="shared" si="5"/>
        <v>105</v>
      </c>
      <c r="O20" s="4">
        <f t="shared" si="5"/>
        <v>180</v>
      </c>
      <c r="P20" s="4">
        <f t="shared" si="5"/>
        <v>96</v>
      </c>
      <c r="Q20" s="4">
        <f t="shared" si="5"/>
        <v>44</v>
      </c>
      <c r="R20" s="4">
        <f t="shared" si="5"/>
        <v>122</v>
      </c>
      <c r="S20" s="4">
        <f t="shared" si="5"/>
        <v>25</v>
      </c>
      <c r="T20" s="4">
        <f t="shared" si="5"/>
        <v>2</v>
      </c>
      <c r="U20" s="4">
        <f t="shared" si="5"/>
        <v>0</v>
      </c>
      <c r="V20" s="4">
        <f t="shared" si="5"/>
        <v>1</v>
      </c>
      <c r="W20" s="16">
        <v>37</v>
      </c>
      <c r="X20" s="16">
        <v>1</v>
      </c>
      <c r="Y20" s="17"/>
    </row>
    <row r="21" spans="1:25" ht="21" customHeight="1">
      <c r="A21" s="12"/>
      <c r="B21" s="10" t="s">
        <v>26</v>
      </c>
      <c r="C21" s="4">
        <v>285</v>
      </c>
      <c r="D21" s="4">
        <v>4</v>
      </c>
      <c r="E21" s="4">
        <v>0</v>
      </c>
      <c r="F21" s="4">
        <v>100</v>
      </c>
      <c r="G21" s="4">
        <v>145</v>
      </c>
      <c r="H21" s="4">
        <v>36</v>
      </c>
      <c r="I21" s="4">
        <v>323</v>
      </c>
      <c r="J21" s="4">
        <v>4</v>
      </c>
      <c r="K21" s="4">
        <v>0</v>
      </c>
      <c r="L21" s="4">
        <v>74</v>
      </c>
      <c r="M21" s="4">
        <v>140</v>
      </c>
      <c r="N21" s="4">
        <v>105</v>
      </c>
      <c r="O21" s="5">
        <v>100</v>
      </c>
      <c r="P21" s="5">
        <v>49</v>
      </c>
      <c r="Q21" s="5">
        <v>20</v>
      </c>
      <c r="R21" s="5">
        <v>66</v>
      </c>
      <c r="S21" s="5">
        <v>13</v>
      </c>
      <c r="T21" s="5">
        <v>2</v>
      </c>
      <c r="U21" s="5">
        <v>0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231</v>
      </c>
      <c r="D22" s="4">
        <v>3</v>
      </c>
      <c r="E22" s="4">
        <v>0</v>
      </c>
      <c r="F22" s="4">
        <v>82</v>
      </c>
      <c r="G22" s="4">
        <v>146</v>
      </c>
      <c r="H22" s="4">
        <v>0</v>
      </c>
      <c r="I22" s="4">
        <v>196</v>
      </c>
      <c r="J22" s="4">
        <v>0</v>
      </c>
      <c r="K22" s="4">
        <v>0</v>
      </c>
      <c r="L22" s="4">
        <v>69</v>
      </c>
      <c r="M22" s="4">
        <v>127</v>
      </c>
      <c r="N22" s="4">
        <v>0</v>
      </c>
      <c r="O22" s="5">
        <v>80</v>
      </c>
      <c r="P22" s="5">
        <v>47</v>
      </c>
      <c r="Q22" s="5">
        <v>24</v>
      </c>
      <c r="R22" s="5">
        <v>56</v>
      </c>
      <c r="S22" s="5">
        <v>12</v>
      </c>
      <c r="T22" s="5">
        <v>0</v>
      </c>
      <c r="U22" s="5">
        <v>0</v>
      </c>
      <c r="V22" s="5">
        <v>1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124</v>
      </c>
      <c r="D23" s="4">
        <f t="shared" si="6"/>
        <v>0</v>
      </c>
      <c r="E23" s="4">
        <f t="shared" si="6"/>
        <v>0</v>
      </c>
      <c r="F23" s="4">
        <f t="shared" si="6"/>
        <v>55</v>
      </c>
      <c r="G23" s="4">
        <f t="shared" si="6"/>
        <v>25</v>
      </c>
      <c r="H23" s="4">
        <f t="shared" si="6"/>
        <v>44</v>
      </c>
      <c r="I23" s="4">
        <f t="shared" si="6"/>
        <v>179</v>
      </c>
      <c r="J23" s="4">
        <f t="shared" si="6"/>
        <v>0</v>
      </c>
      <c r="K23" s="4">
        <f t="shared" si="6"/>
        <v>0</v>
      </c>
      <c r="L23" s="4">
        <f t="shared" si="6"/>
        <v>74</v>
      </c>
      <c r="M23" s="4">
        <f t="shared" si="6"/>
        <v>48</v>
      </c>
      <c r="N23" s="4">
        <f t="shared" si="6"/>
        <v>57</v>
      </c>
      <c r="O23" s="4">
        <f t="shared" si="6"/>
        <v>25</v>
      </c>
      <c r="P23" s="4">
        <f t="shared" si="6"/>
        <v>158</v>
      </c>
      <c r="Q23" s="4">
        <f t="shared" si="6"/>
        <v>70</v>
      </c>
      <c r="R23" s="4">
        <f t="shared" si="6"/>
        <v>164</v>
      </c>
      <c r="S23" s="4">
        <f t="shared" si="6"/>
        <v>40</v>
      </c>
      <c r="T23" s="4">
        <f t="shared" si="6"/>
        <v>0</v>
      </c>
      <c r="U23" s="4">
        <f t="shared" si="6"/>
        <v>2</v>
      </c>
      <c r="V23" s="4">
        <f t="shared" si="6"/>
        <v>0</v>
      </c>
      <c r="W23" s="16">
        <v>34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88</v>
      </c>
      <c r="D24" s="4">
        <v>0</v>
      </c>
      <c r="E24" s="4">
        <v>0</v>
      </c>
      <c r="F24" s="4">
        <v>32</v>
      </c>
      <c r="G24" s="4">
        <v>12</v>
      </c>
      <c r="H24" s="4">
        <v>44</v>
      </c>
      <c r="I24" s="4">
        <v>109</v>
      </c>
      <c r="J24" s="4">
        <v>0</v>
      </c>
      <c r="K24" s="4">
        <v>0</v>
      </c>
      <c r="L24" s="4">
        <v>35</v>
      </c>
      <c r="M24" s="4">
        <v>17</v>
      </c>
      <c r="N24" s="4">
        <v>57</v>
      </c>
      <c r="O24" s="5">
        <v>4</v>
      </c>
      <c r="P24" s="5">
        <v>92</v>
      </c>
      <c r="Q24" s="5">
        <v>28</v>
      </c>
      <c r="R24" s="5">
        <v>98</v>
      </c>
      <c r="S24" s="5">
        <v>17</v>
      </c>
      <c r="T24" s="5">
        <v>0</v>
      </c>
      <c r="U24" s="5">
        <v>0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36</v>
      </c>
      <c r="D25" s="4">
        <v>0</v>
      </c>
      <c r="E25" s="4">
        <v>0</v>
      </c>
      <c r="F25" s="4">
        <v>23</v>
      </c>
      <c r="G25" s="4">
        <v>13</v>
      </c>
      <c r="H25" s="4">
        <v>0</v>
      </c>
      <c r="I25" s="4">
        <v>70</v>
      </c>
      <c r="J25" s="4">
        <v>0</v>
      </c>
      <c r="K25" s="4">
        <v>0</v>
      </c>
      <c r="L25" s="4">
        <v>39</v>
      </c>
      <c r="M25" s="4">
        <v>31</v>
      </c>
      <c r="N25" s="4">
        <v>0</v>
      </c>
      <c r="O25" s="5">
        <v>21</v>
      </c>
      <c r="P25" s="5">
        <v>66</v>
      </c>
      <c r="Q25" s="5">
        <v>42</v>
      </c>
      <c r="R25" s="5">
        <v>66</v>
      </c>
      <c r="S25" s="5">
        <v>23</v>
      </c>
      <c r="T25" s="5">
        <v>0</v>
      </c>
      <c r="U25" s="5">
        <v>2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63</v>
      </c>
      <c r="D26" s="4">
        <f t="shared" si="7"/>
        <v>0</v>
      </c>
      <c r="E26" s="4">
        <f t="shared" si="7"/>
        <v>0</v>
      </c>
      <c r="F26" s="4">
        <f t="shared" si="7"/>
        <v>28</v>
      </c>
      <c r="G26" s="4">
        <f t="shared" si="7"/>
        <v>14</v>
      </c>
      <c r="H26" s="4">
        <f t="shared" si="7"/>
        <v>21</v>
      </c>
      <c r="I26" s="4">
        <f t="shared" si="7"/>
        <v>72</v>
      </c>
      <c r="J26" s="4">
        <f t="shared" si="7"/>
        <v>0</v>
      </c>
      <c r="K26" s="4">
        <f t="shared" si="7"/>
        <v>0</v>
      </c>
      <c r="L26" s="4">
        <f t="shared" si="7"/>
        <v>24</v>
      </c>
      <c r="M26" s="4">
        <f t="shared" si="7"/>
        <v>23</v>
      </c>
      <c r="N26" s="4">
        <f t="shared" si="7"/>
        <v>25</v>
      </c>
      <c r="O26" s="4">
        <f t="shared" si="7"/>
        <v>49</v>
      </c>
      <c r="P26" s="4">
        <f t="shared" si="7"/>
        <v>39</v>
      </c>
      <c r="Q26" s="4">
        <f t="shared" si="7"/>
        <v>8</v>
      </c>
      <c r="R26" s="4">
        <f t="shared" si="7"/>
        <v>48</v>
      </c>
      <c r="S26" s="4">
        <f t="shared" si="7"/>
        <v>4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6">
        <v>17</v>
      </c>
      <c r="X26" s="16">
        <v>2</v>
      </c>
      <c r="Y26" s="17"/>
    </row>
    <row r="27" spans="1:25" ht="21" customHeight="1">
      <c r="A27" s="12"/>
      <c r="B27" s="10" t="s">
        <v>26</v>
      </c>
      <c r="C27" s="4">
        <v>42</v>
      </c>
      <c r="D27" s="4">
        <v>0</v>
      </c>
      <c r="E27" s="4">
        <v>0</v>
      </c>
      <c r="F27" s="4">
        <v>14</v>
      </c>
      <c r="G27" s="4">
        <v>7</v>
      </c>
      <c r="H27" s="4">
        <v>21</v>
      </c>
      <c r="I27" s="4">
        <v>51</v>
      </c>
      <c r="J27" s="4">
        <v>0</v>
      </c>
      <c r="K27" s="4">
        <v>0</v>
      </c>
      <c r="L27" s="4">
        <v>15</v>
      </c>
      <c r="M27" s="4">
        <v>11</v>
      </c>
      <c r="N27" s="4">
        <v>25</v>
      </c>
      <c r="O27" s="5">
        <v>17</v>
      </c>
      <c r="P27" s="5">
        <v>18</v>
      </c>
      <c r="Q27" s="5">
        <v>2</v>
      </c>
      <c r="R27" s="5">
        <v>22</v>
      </c>
      <c r="S27" s="5">
        <v>3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21</v>
      </c>
      <c r="D28" s="4">
        <v>0</v>
      </c>
      <c r="E28" s="4">
        <v>0</v>
      </c>
      <c r="F28" s="4">
        <v>14</v>
      </c>
      <c r="G28" s="4">
        <v>7</v>
      </c>
      <c r="H28" s="4">
        <v>0</v>
      </c>
      <c r="I28" s="4">
        <v>21</v>
      </c>
      <c r="J28" s="4">
        <v>0</v>
      </c>
      <c r="K28" s="4">
        <v>0</v>
      </c>
      <c r="L28" s="4">
        <v>9</v>
      </c>
      <c r="M28" s="4">
        <v>12</v>
      </c>
      <c r="N28" s="4">
        <v>0</v>
      </c>
      <c r="O28" s="5">
        <v>32</v>
      </c>
      <c r="P28" s="5">
        <v>21</v>
      </c>
      <c r="Q28" s="5">
        <v>6</v>
      </c>
      <c r="R28" s="5">
        <v>26</v>
      </c>
      <c r="S28" s="5">
        <v>1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I2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61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99</v>
      </c>
      <c r="B3" s="23" t="s">
        <v>98</v>
      </c>
      <c r="C3" s="24"/>
      <c r="D3" s="24"/>
      <c r="E3" s="24"/>
      <c r="F3" s="24"/>
      <c r="G3" s="24"/>
      <c r="H3" s="24"/>
      <c r="I3" s="23" t="s">
        <v>82</v>
      </c>
      <c r="J3" s="24"/>
      <c r="K3" s="24"/>
      <c r="L3" s="24"/>
      <c r="M3" s="24"/>
      <c r="N3" s="25"/>
      <c r="O3" s="21" t="s">
        <v>39</v>
      </c>
      <c r="P3" s="21" t="s">
        <v>95</v>
      </c>
      <c r="Q3" s="21" t="s">
        <v>94</v>
      </c>
      <c r="R3" s="21" t="s">
        <v>93</v>
      </c>
      <c r="S3" s="21" t="s">
        <v>92</v>
      </c>
      <c r="T3" s="21" t="s">
        <v>91</v>
      </c>
      <c r="U3" s="21" t="s">
        <v>90</v>
      </c>
      <c r="V3" s="21" t="s">
        <v>23</v>
      </c>
      <c r="W3" s="21" t="s">
        <v>142</v>
      </c>
      <c r="X3" s="21" t="s">
        <v>143</v>
      </c>
      <c r="Y3" s="19" t="s">
        <v>89</v>
      </c>
      <c r="AA3" s="9"/>
    </row>
    <row r="4" spans="1:26" ht="126.75" customHeight="1">
      <c r="A4" s="22"/>
      <c r="B4" s="26" t="s">
        <v>84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80</v>
      </c>
      <c r="I4" s="1" t="s">
        <v>84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80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3456</v>
      </c>
      <c r="D5" s="4">
        <f t="shared" si="0"/>
        <v>20</v>
      </c>
      <c r="E5" s="4">
        <f t="shared" si="0"/>
        <v>0</v>
      </c>
      <c r="F5" s="4">
        <f t="shared" si="0"/>
        <v>1381</v>
      </c>
      <c r="G5" s="4">
        <f t="shared" si="0"/>
        <v>1860</v>
      </c>
      <c r="H5" s="4">
        <f t="shared" si="0"/>
        <v>195</v>
      </c>
      <c r="I5" s="4">
        <f t="shared" si="0"/>
        <v>3707</v>
      </c>
      <c r="J5" s="4">
        <f t="shared" si="0"/>
        <v>77</v>
      </c>
      <c r="K5" s="4">
        <f t="shared" si="0"/>
        <v>0</v>
      </c>
      <c r="L5" s="4">
        <f t="shared" si="0"/>
        <v>1237</v>
      </c>
      <c r="M5" s="4">
        <f t="shared" si="0"/>
        <v>1938</v>
      </c>
      <c r="N5" s="4">
        <f t="shared" si="0"/>
        <v>455</v>
      </c>
      <c r="O5" s="4">
        <f t="shared" si="0"/>
        <v>1694</v>
      </c>
      <c r="P5" s="4">
        <f t="shared" si="0"/>
        <v>891</v>
      </c>
      <c r="Q5" s="4">
        <f t="shared" si="0"/>
        <v>228</v>
      </c>
      <c r="R5" s="4">
        <f t="shared" si="0"/>
        <v>1151</v>
      </c>
      <c r="S5" s="4">
        <f t="shared" si="0"/>
        <v>137</v>
      </c>
      <c r="T5" s="4">
        <f t="shared" si="0"/>
        <v>6</v>
      </c>
      <c r="U5" s="4">
        <f t="shared" si="0"/>
        <v>22</v>
      </c>
      <c r="V5" s="4">
        <f t="shared" si="0"/>
        <v>5</v>
      </c>
      <c r="W5" s="16">
        <f>W8+W11+W14+W17+W20+W23+W26</f>
        <v>177</v>
      </c>
      <c r="X5" s="16">
        <f>X8+X11+X14+X17+X20+X23+X26</f>
        <v>14</v>
      </c>
      <c r="Y5" s="16"/>
    </row>
    <row r="6" spans="1:25" ht="21" customHeight="1">
      <c r="A6" s="12"/>
      <c r="B6" s="10" t="s">
        <v>26</v>
      </c>
      <c r="C6" s="4">
        <v>1849</v>
      </c>
      <c r="D6" s="6">
        <v>10</v>
      </c>
      <c r="E6" s="6">
        <v>0</v>
      </c>
      <c r="F6" s="6">
        <v>729</v>
      </c>
      <c r="G6" s="6">
        <v>927</v>
      </c>
      <c r="H6" s="6">
        <v>183</v>
      </c>
      <c r="I6" s="6">
        <v>2107</v>
      </c>
      <c r="J6" s="6">
        <v>44</v>
      </c>
      <c r="K6" s="6">
        <v>0</v>
      </c>
      <c r="L6" s="6">
        <v>660</v>
      </c>
      <c r="M6" s="6">
        <v>952</v>
      </c>
      <c r="N6" s="6">
        <v>451</v>
      </c>
      <c r="O6" s="6">
        <v>881</v>
      </c>
      <c r="P6" s="6">
        <v>462</v>
      </c>
      <c r="Q6" s="6">
        <v>120</v>
      </c>
      <c r="R6" s="6">
        <v>616</v>
      </c>
      <c r="S6" s="6">
        <v>81</v>
      </c>
      <c r="T6" s="6">
        <v>2</v>
      </c>
      <c r="U6" s="6">
        <v>9</v>
      </c>
      <c r="V6" s="6">
        <v>1</v>
      </c>
      <c r="W6" s="17"/>
      <c r="X6" s="17"/>
      <c r="Y6" s="17"/>
    </row>
    <row r="7" spans="1:25" ht="21" customHeight="1">
      <c r="A7" s="13"/>
      <c r="B7" s="10" t="s">
        <v>27</v>
      </c>
      <c r="C7" s="4">
        <v>1607</v>
      </c>
      <c r="D7" s="6">
        <v>10</v>
      </c>
      <c r="E7" s="6">
        <v>0</v>
      </c>
      <c r="F7" s="6">
        <v>652</v>
      </c>
      <c r="G7" s="6">
        <v>933</v>
      </c>
      <c r="H7" s="6">
        <v>12</v>
      </c>
      <c r="I7" s="6">
        <v>1600</v>
      </c>
      <c r="J7" s="6">
        <v>33</v>
      </c>
      <c r="K7" s="6">
        <v>0</v>
      </c>
      <c r="L7" s="6">
        <v>577</v>
      </c>
      <c r="M7" s="6">
        <v>986</v>
      </c>
      <c r="N7" s="6">
        <v>4</v>
      </c>
      <c r="O7" s="6">
        <v>813</v>
      </c>
      <c r="P7" s="6">
        <v>429</v>
      </c>
      <c r="Q7" s="6">
        <v>108</v>
      </c>
      <c r="R7" s="6">
        <v>535</v>
      </c>
      <c r="S7" s="6">
        <v>56</v>
      </c>
      <c r="T7" s="6">
        <v>4</v>
      </c>
      <c r="U7" s="6">
        <v>13</v>
      </c>
      <c r="V7" s="6">
        <v>4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926</v>
      </c>
      <c r="D8" s="4">
        <f t="shared" si="1"/>
        <v>2</v>
      </c>
      <c r="E8" s="4">
        <f t="shared" si="1"/>
        <v>0</v>
      </c>
      <c r="F8" s="4">
        <f t="shared" si="1"/>
        <v>343</v>
      </c>
      <c r="G8" s="4">
        <f t="shared" si="1"/>
        <v>510</v>
      </c>
      <c r="H8" s="4">
        <f t="shared" si="1"/>
        <v>71</v>
      </c>
      <c r="I8" s="4">
        <f t="shared" si="1"/>
        <v>574</v>
      </c>
      <c r="J8" s="4">
        <f t="shared" si="1"/>
        <v>6</v>
      </c>
      <c r="K8" s="4">
        <f t="shared" si="1"/>
        <v>0</v>
      </c>
      <c r="L8" s="4">
        <f t="shared" si="1"/>
        <v>267</v>
      </c>
      <c r="M8" s="4">
        <f t="shared" si="1"/>
        <v>284</v>
      </c>
      <c r="N8" s="4">
        <f t="shared" si="1"/>
        <v>17</v>
      </c>
      <c r="O8" s="4">
        <f t="shared" si="1"/>
        <v>481</v>
      </c>
      <c r="P8" s="4">
        <f t="shared" si="1"/>
        <v>108</v>
      </c>
      <c r="Q8" s="4">
        <f t="shared" si="1"/>
        <v>39</v>
      </c>
      <c r="R8" s="4">
        <f t="shared" si="1"/>
        <v>202</v>
      </c>
      <c r="S8" s="4">
        <f t="shared" si="1"/>
        <v>21</v>
      </c>
      <c r="T8" s="4">
        <f t="shared" si="1"/>
        <v>2</v>
      </c>
      <c r="U8" s="4">
        <f t="shared" si="1"/>
        <v>2</v>
      </c>
      <c r="V8" s="4">
        <f t="shared" si="1"/>
        <v>2</v>
      </c>
      <c r="W8" s="16">
        <v>36</v>
      </c>
      <c r="X8" s="16">
        <v>5</v>
      </c>
      <c r="Y8" s="17"/>
    </row>
    <row r="9" spans="1:25" ht="21" customHeight="1">
      <c r="A9" s="12"/>
      <c r="B9" s="10" t="s">
        <v>26</v>
      </c>
      <c r="C9" s="4">
        <v>521</v>
      </c>
      <c r="D9" s="4">
        <v>2</v>
      </c>
      <c r="E9" s="4">
        <v>0</v>
      </c>
      <c r="F9" s="4">
        <v>189</v>
      </c>
      <c r="G9" s="4">
        <v>263</v>
      </c>
      <c r="H9" s="4">
        <v>67</v>
      </c>
      <c r="I9" s="4">
        <v>313</v>
      </c>
      <c r="J9" s="4">
        <v>6</v>
      </c>
      <c r="K9" s="4">
        <v>0</v>
      </c>
      <c r="L9" s="4">
        <v>146</v>
      </c>
      <c r="M9" s="4">
        <v>144</v>
      </c>
      <c r="N9" s="4">
        <v>17</v>
      </c>
      <c r="O9" s="4">
        <v>256</v>
      </c>
      <c r="P9" s="4">
        <v>50</v>
      </c>
      <c r="Q9" s="4">
        <v>28</v>
      </c>
      <c r="R9" s="4">
        <v>102</v>
      </c>
      <c r="S9" s="4">
        <v>16</v>
      </c>
      <c r="T9" s="4">
        <v>1</v>
      </c>
      <c r="U9" s="4">
        <v>1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405</v>
      </c>
      <c r="D10" s="4">
        <v>0</v>
      </c>
      <c r="E10" s="4">
        <v>0</v>
      </c>
      <c r="F10" s="4">
        <v>154</v>
      </c>
      <c r="G10" s="4">
        <v>247</v>
      </c>
      <c r="H10" s="4">
        <v>4</v>
      </c>
      <c r="I10" s="4">
        <v>261</v>
      </c>
      <c r="J10" s="4">
        <v>0</v>
      </c>
      <c r="K10" s="4">
        <v>0</v>
      </c>
      <c r="L10" s="4">
        <v>121</v>
      </c>
      <c r="M10" s="4">
        <v>140</v>
      </c>
      <c r="N10" s="4">
        <v>0</v>
      </c>
      <c r="O10" s="4">
        <v>225</v>
      </c>
      <c r="P10" s="4">
        <v>58</v>
      </c>
      <c r="Q10" s="4">
        <v>11</v>
      </c>
      <c r="R10" s="4">
        <v>100</v>
      </c>
      <c r="S10" s="4">
        <v>5</v>
      </c>
      <c r="T10" s="4">
        <v>1</v>
      </c>
      <c r="U10" s="4">
        <v>1</v>
      </c>
      <c r="V10" s="4">
        <v>2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471</v>
      </c>
      <c r="D11" s="4">
        <f t="shared" si="2"/>
        <v>1</v>
      </c>
      <c r="E11" s="4">
        <f t="shared" si="2"/>
        <v>0</v>
      </c>
      <c r="F11" s="4">
        <f t="shared" si="2"/>
        <v>177</v>
      </c>
      <c r="G11" s="4">
        <f t="shared" si="2"/>
        <v>273</v>
      </c>
      <c r="H11" s="4">
        <f t="shared" si="2"/>
        <v>20</v>
      </c>
      <c r="I11" s="4">
        <f t="shared" si="2"/>
        <v>359</v>
      </c>
      <c r="J11" s="4">
        <f t="shared" si="2"/>
        <v>4</v>
      </c>
      <c r="K11" s="4">
        <f t="shared" si="2"/>
        <v>0</v>
      </c>
      <c r="L11" s="4">
        <f t="shared" si="2"/>
        <v>129</v>
      </c>
      <c r="M11" s="4">
        <f t="shared" si="2"/>
        <v>164</v>
      </c>
      <c r="N11" s="4">
        <f t="shared" si="2"/>
        <v>62</v>
      </c>
      <c r="O11" s="4">
        <f t="shared" si="2"/>
        <v>171</v>
      </c>
      <c r="P11" s="4">
        <f t="shared" si="2"/>
        <v>124</v>
      </c>
      <c r="Q11" s="4">
        <f t="shared" si="2"/>
        <v>24</v>
      </c>
      <c r="R11" s="4">
        <f t="shared" si="2"/>
        <v>152</v>
      </c>
      <c r="S11" s="4">
        <f t="shared" si="2"/>
        <v>17</v>
      </c>
      <c r="T11" s="4">
        <f t="shared" si="2"/>
        <v>0</v>
      </c>
      <c r="U11" s="4">
        <f t="shared" si="2"/>
        <v>1</v>
      </c>
      <c r="V11" s="4">
        <f t="shared" si="2"/>
        <v>0</v>
      </c>
      <c r="W11" s="16">
        <v>27</v>
      </c>
      <c r="X11" s="16">
        <v>1</v>
      </c>
      <c r="Y11" s="17"/>
    </row>
    <row r="12" spans="1:25" ht="21" customHeight="1">
      <c r="A12" s="12"/>
      <c r="B12" s="10" t="s">
        <v>26</v>
      </c>
      <c r="C12" s="4">
        <v>253</v>
      </c>
      <c r="D12" s="4">
        <v>1</v>
      </c>
      <c r="E12" s="4">
        <v>0</v>
      </c>
      <c r="F12" s="4">
        <v>90</v>
      </c>
      <c r="G12" s="4">
        <v>142</v>
      </c>
      <c r="H12" s="4">
        <v>20</v>
      </c>
      <c r="I12" s="4">
        <v>207</v>
      </c>
      <c r="J12" s="4">
        <v>3</v>
      </c>
      <c r="K12" s="4">
        <v>0</v>
      </c>
      <c r="L12" s="4">
        <v>70</v>
      </c>
      <c r="M12" s="4">
        <v>72</v>
      </c>
      <c r="N12" s="4">
        <v>62</v>
      </c>
      <c r="O12" s="5">
        <v>87</v>
      </c>
      <c r="P12" s="5">
        <v>66</v>
      </c>
      <c r="Q12" s="5">
        <v>11</v>
      </c>
      <c r="R12" s="5">
        <v>86</v>
      </c>
      <c r="S12" s="5">
        <v>10</v>
      </c>
      <c r="T12" s="5">
        <v>0</v>
      </c>
      <c r="U12" s="5">
        <v>0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218</v>
      </c>
      <c r="D13" s="4">
        <v>0</v>
      </c>
      <c r="E13" s="4">
        <v>0</v>
      </c>
      <c r="F13" s="4">
        <v>87</v>
      </c>
      <c r="G13" s="4">
        <v>131</v>
      </c>
      <c r="H13" s="4">
        <v>0</v>
      </c>
      <c r="I13" s="4">
        <v>152</v>
      </c>
      <c r="J13" s="4">
        <v>1</v>
      </c>
      <c r="K13" s="4">
        <v>0</v>
      </c>
      <c r="L13" s="4">
        <v>59</v>
      </c>
      <c r="M13" s="4">
        <v>92</v>
      </c>
      <c r="N13" s="4">
        <v>0</v>
      </c>
      <c r="O13" s="5">
        <v>84</v>
      </c>
      <c r="P13" s="5">
        <v>58</v>
      </c>
      <c r="Q13" s="5">
        <v>13</v>
      </c>
      <c r="R13" s="5">
        <v>66</v>
      </c>
      <c r="S13" s="5">
        <v>7</v>
      </c>
      <c r="T13" s="5">
        <v>0</v>
      </c>
      <c r="U13" s="5">
        <v>1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478</v>
      </c>
      <c r="D14" s="4">
        <f t="shared" si="3"/>
        <v>4</v>
      </c>
      <c r="E14" s="4">
        <f t="shared" si="3"/>
        <v>0</v>
      </c>
      <c r="F14" s="4">
        <f t="shared" si="3"/>
        <v>186</v>
      </c>
      <c r="G14" s="4">
        <f t="shared" si="3"/>
        <v>280</v>
      </c>
      <c r="H14" s="4">
        <f t="shared" si="3"/>
        <v>8</v>
      </c>
      <c r="I14" s="4">
        <f t="shared" si="3"/>
        <v>609</v>
      </c>
      <c r="J14" s="4">
        <f t="shared" si="3"/>
        <v>7</v>
      </c>
      <c r="K14" s="4">
        <f t="shared" si="3"/>
        <v>0</v>
      </c>
      <c r="L14" s="4">
        <f t="shared" si="3"/>
        <v>211</v>
      </c>
      <c r="M14" s="4">
        <f t="shared" si="3"/>
        <v>280</v>
      </c>
      <c r="N14" s="4">
        <f t="shared" si="3"/>
        <v>111</v>
      </c>
      <c r="O14" s="4">
        <f t="shared" si="3"/>
        <v>354</v>
      </c>
      <c r="P14" s="4">
        <f t="shared" si="3"/>
        <v>210</v>
      </c>
      <c r="Q14" s="4">
        <f t="shared" si="3"/>
        <v>59</v>
      </c>
      <c r="R14" s="4">
        <f t="shared" si="3"/>
        <v>237</v>
      </c>
      <c r="S14" s="4">
        <f t="shared" si="3"/>
        <v>29</v>
      </c>
      <c r="T14" s="4">
        <f t="shared" si="3"/>
        <v>2</v>
      </c>
      <c r="U14" s="4">
        <f t="shared" si="3"/>
        <v>3</v>
      </c>
      <c r="V14" s="4">
        <f t="shared" si="3"/>
        <v>0</v>
      </c>
      <c r="W14" s="16">
        <v>24</v>
      </c>
      <c r="X14" s="16">
        <v>0</v>
      </c>
      <c r="Y14" s="17"/>
    </row>
    <row r="15" spans="1:25" ht="21" customHeight="1">
      <c r="A15" s="12"/>
      <c r="B15" s="10" t="s">
        <v>26</v>
      </c>
      <c r="C15" s="4">
        <v>241</v>
      </c>
      <c r="D15" s="4">
        <v>2</v>
      </c>
      <c r="E15" s="4">
        <v>0</v>
      </c>
      <c r="F15" s="4">
        <v>94</v>
      </c>
      <c r="G15" s="4">
        <v>137</v>
      </c>
      <c r="H15" s="4">
        <v>8</v>
      </c>
      <c r="I15" s="4">
        <v>343</v>
      </c>
      <c r="J15" s="4">
        <v>4</v>
      </c>
      <c r="K15" s="4">
        <v>0</v>
      </c>
      <c r="L15" s="4">
        <v>102</v>
      </c>
      <c r="M15" s="4">
        <v>129</v>
      </c>
      <c r="N15" s="4">
        <v>108</v>
      </c>
      <c r="O15" s="5">
        <v>184</v>
      </c>
      <c r="P15" s="5">
        <v>98</v>
      </c>
      <c r="Q15" s="5">
        <v>26</v>
      </c>
      <c r="R15" s="5">
        <v>123</v>
      </c>
      <c r="S15" s="5">
        <v>13</v>
      </c>
      <c r="T15" s="5">
        <v>0</v>
      </c>
      <c r="U15" s="5">
        <v>1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237</v>
      </c>
      <c r="D16" s="4">
        <v>2</v>
      </c>
      <c r="E16" s="4">
        <v>0</v>
      </c>
      <c r="F16" s="4">
        <v>92</v>
      </c>
      <c r="G16" s="4">
        <v>143</v>
      </c>
      <c r="H16" s="4">
        <v>0</v>
      </c>
      <c r="I16" s="4">
        <v>266</v>
      </c>
      <c r="J16" s="4">
        <v>3</v>
      </c>
      <c r="K16" s="4">
        <v>0</v>
      </c>
      <c r="L16" s="4">
        <v>109</v>
      </c>
      <c r="M16" s="4">
        <v>151</v>
      </c>
      <c r="N16" s="4">
        <v>3</v>
      </c>
      <c r="O16" s="5">
        <v>170</v>
      </c>
      <c r="P16" s="5">
        <v>112</v>
      </c>
      <c r="Q16" s="5">
        <v>33</v>
      </c>
      <c r="R16" s="5">
        <v>114</v>
      </c>
      <c r="S16" s="5">
        <v>16</v>
      </c>
      <c r="T16" s="5">
        <v>2</v>
      </c>
      <c r="U16" s="5">
        <v>2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873</v>
      </c>
      <c r="D17" s="4">
        <f t="shared" si="4"/>
        <v>8</v>
      </c>
      <c r="E17" s="4">
        <f t="shared" si="4"/>
        <v>0</v>
      </c>
      <c r="F17" s="4">
        <f t="shared" si="4"/>
        <v>367</v>
      </c>
      <c r="G17" s="4">
        <f t="shared" si="4"/>
        <v>426</v>
      </c>
      <c r="H17" s="4">
        <f t="shared" si="4"/>
        <v>72</v>
      </c>
      <c r="I17" s="4">
        <f t="shared" si="4"/>
        <v>766</v>
      </c>
      <c r="J17" s="4">
        <f t="shared" si="4"/>
        <v>17</v>
      </c>
      <c r="K17" s="4">
        <f t="shared" si="4"/>
        <v>0</v>
      </c>
      <c r="L17" s="4">
        <f t="shared" si="4"/>
        <v>314</v>
      </c>
      <c r="M17" s="4">
        <f t="shared" si="4"/>
        <v>337</v>
      </c>
      <c r="N17" s="4">
        <f t="shared" si="4"/>
        <v>98</v>
      </c>
      <c r="O17" s="4">
        <f t="shared" si="4"/>
        <v>287</v>
      </c>
      <c r="P17" s="4">
        <f t="shared" si="4"/>
        <v>133</v>
      </c>
      <c r="Q17" s="4">
        <f t="shared" si="4"/>
        <v>34</v>
      </c>
      <c r="R17" s="4">
        <f t="shared" si="4"/>
        <v>216</v>
      </c>
      <c r="S17" s="4">
        <f t="shared" si="4"/>
        <v>21</v>
      </c>
      <c r="T17" s="4">
        <f t="shared" si="4"/>
        <v>1</v>
      </c>
      <c r="U17" s="4">
        <f t="shared" si="4"/>
        <v>10</v>
      </c>
      <c r="V17" s="4">
        <f t="shared" si="4"/>
        <v>3</v>
      </c>
      <c r="W17" s="16">
        <v>43</v>
      </c>
      <c r="X17" s="16">
        <v>4</v>
      </c>
      <c r="Y17" s="17"/>
    </row>
    <row r="18" spans="1:25" ht="21" customHeight="1">
      <c r="A18" s="12"/>
      <c r="B18" s="10" t="s">
        <v>26</v>
      </c>
      <c r="C18" s="4">
        <v>467</v>
      </c>
      <c r="D18" s="4">
        <v>2</v>
      </c>
      <c r="E18" s="4">
        <v>0</v>
      </c>
      <c r="F18" s="4">
        <v>198</v>
      </c>
      <c r="G18" s="4">
        <v>201</v>
      </c>
      <c r="H18" s="4">
        <v>66</v>
      </c>
      <c r="I18" s="4">
        <v>454</v>
      </c>
      <c r="J18" s="4">
        <v>12</v>
      </c>
      <c r="K18" s="4">
        <v>0</v>
      </c>
      <c r="L18" s="4">
        <v>172</v>
      </c>
      <c r="M18" s="4">
        <v>173</v>
      </c>
      <c r="N18" s="4">
        <v>97</v>
      </c>
      <c r="O18" s="5">
        <v>149</v>
      </c>
      <c r="P18" s="5">
        <v>72</v>
      </c>
      <c r="Q18" s="5">
        <v>14</v>
      </c>
      <c r="R18" s="5">
        <v>114</v>
      </c>
      <c r="S18" s="5">
        <v>11</v>
      </c>
      <c r="T18" s="5">
        <v>1</v>
      </c>
      <c r="U18" s="5">
        <v>5</v>
      </c>
      <c r="V18" s="5">
        <v>1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406</v>
      </c>
      <c r="D19" s="4">
        <v>6</v>
      </c>
      <c r="E19" s="4">
        <v>0</v>
      </c>
      <c r="F19" s="4">
        <v>169</v>
      </c>
      <c r="G19" s="4">
        <v>225</v>
      </c>
      <c r="H19" s="4">
        <v>6</v>
      </c>
      <c r="I19" s="4">
        <v>312</v>
      </c>
      <c r="J19" s="4">
        <v>5</v>
      </c>
      <c r="K19" s="4">
        <v>0</v>
      </c>
      <c r="L19" s="4">
        <v>142</v>
      </c>
      <c r="M19" s="4">
        <v>164</v>
      </c>
      <c r="N19" s="4">
        <v>1</v>
      </c>
      <c r="O19" s="5">
        <v>138</v>
      </c>
      <c r="P19" s="5">
        <v>61</v>
      </c>
      <c r="Q19" s="5">
        <v>20</v>
      </c>
      <c r="R19" s="5">
        <v>102</v>
      </c>
      <c r="S19" s="5">
        <v>10</v>
      </c>
      <c r="T19" s="5">
        <v>0</v>
      </c>
      <c r="U19" s="5">
        <v>5</v>
      </c>
      <c r="V19" s="5">
        <v>2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578</v>
      </c>
      <c r="D20" s="4">
        <f t="shared" si="5"/>
        <v>5</v>
      </c>
      <c r="E20" s="4">
        <f t="shared" si="5"/>
        <v>0</v>
      </c>
      <c r="F20" s="4">
        <f t="shared" si="5"/>
        <v>234</v>
      </c>
      <c r="G20" s="4">
        <f t="shared" si="5"/>
        <v>322</v>
      </c>
      <c r="H20" s="4">
        <f t="shared" si="5"/>
        <v>17</v>
      </c>
      <c r="I20" s="4">
        <f t="shared" si="5"/>
        <v>1067</v>
      </c>
      <c r="J20" s="4">
        <f t="shared" si="5"/>
        <v>35</v>
      </c>
      <c r="K20" s="4">
        <f t="shared" si="5"/>
        <v>0</v>
      </c>
      <c r="L20" s="4">
        <f t="shared" si="5"/>
        <v>198</v>
      </c>
      <c r="M20" s="4">
        <f t="shared" si="5"/>
        <v>763</v>
      </c>
      <c r="N20" s="4">
        <f t="shared" si="5"/>
        <v>71</v>
      </c>
      <c r="O20" s="4">
        <f t="shared" si="5"/>
        <v>306</v>
      </c>
      <c r="P20" s="4">
        <f t="shared" si="5"/>
        <v>105</v>
      </c>
      <c r="Q20" s="4">
        <f t="shared" si="5"/>
        <v>32</v>
      </c>
      <c r="R20" s="4">
        <f t="shared" si="5"/>
        <v>117</v>
      </c>
      <c r="S20" s="4">
        <f t="shared" si="5"/>
        <v>18</v>
      </c>
      <c r="T20" s="4">
        <f t="shared" si="5"/>
        <v>1</v>
      </c>
      <c r="U20" s="4">
        <f t="shared" si="5"/>
        <v>2</v>
      </c>
      <c r="V20" s="4">
        <f t="shared" si="5"/>
        <v>0</v>
      </c>
      <c r="W20" s="16">
        <v>26</v>
      </c>
      <c r="X20" s="16">
        <v>4</v>
      </c>
      <c r="Y20" s="17"/>
    </row>
    <row r="21" spans="1:25" ht="21" customHeight="1">
      <c r="A21" s="12"/>
      <c r="B21" s="10" t="s">
        <v>26</v>
      </c>
      <c r="C21" s="4">
        <v>297</v>
      </c>
      <c r="D21" s="4">
        <v>3</v>
      </c>
      <c r="E21" s="4">
        <v>0</v>
      </c>
      <c r="F21" s="4">
        <v>119</v>
      </c>
      <c r="G21" s="4">
        <v>159</v>
      </c>
      <c r="H21" s="4">
        <v>16</v>
      </c>
      <c r="I21" s="4">
        <v>575</v>
      </c>
      <c r="J21" s="4">
        <v>16</v>
      </c>
      <c r="K21" s="4">
        <v>0</v>
      </c>
      <c r="L21" s="4">
        <v>108</v>
      </c>
      <c r="M21" s="4">
        <v>380</v>
      </c>
      <c r="N21" s="4">
        <v>71</v>
      </c>
      <c r="O21" s="5">
        <v>156</v>
      </c>
      <c r="P21" s="5">
        <v>55</v>
      </c>
      <c r="Q21" s="5">
        <v>19</v>
      </c>
      <c r="R21" s="5">
        <v>60</v>
      </c>
      <c r="S21" s="5">
        <v>11</v>
      </c>
      <c r="T21" s="5">
        <v>0</v>
      </c>
      <c r="U21" s="5">
        <v>0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281</v>
      </c>
      <c r="D22" s="4">
        <v>2</v>
      </c>
      <c r="E22" s="4">
        <v>0</v>
      </c>
      <c r="F22" s="4">
        <v>115</v>
      </c>
      <c r="G22" s="4">
        <v>163</v>
      </c>
      <c r="H22" s="4">
        <v>1</v>
      </c>
      <c r="I22" s="4">
        <v>492</v>
      </c>
      <c r="J22" s="4">
        <v>19</v>
      </c>
      <c r="K22" s="4">
        <v>0</v>
      </c>
      <c r="L22" s="4">
        <v>90</v>
      </c>
      <c r="M22" s="4">
        <v>383</v>
      </c>
      <c r="N22" s="4">
        <v>0</v>
      </c>
      <c r="O22" s="5">
        <v>150</v>
      </c>
      <c r="P22" s="5">
        <v>50</v>
      </c>
      <c r="Q22" s="5">
        <v>13</v>
      </c>
      <c r="R22" s="5">
        <v>57</v>
      </c>
      <c r="S22" s="5">
        <v>7</v>
      </c>
      <c r="T22" s="5">
        <v>1</v>
      </c>
      <c r="U22" s="5">
        <v>2</v>
      </c>
      <c r="V22" s="5">
        <v>0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75</v>
      </c>
      <c r="D23" s="4">
        <f t="shared" si="6"/>
        <v>0</v>
      </c>
      <c r="E23" s="4">
        <f t="shared" si="6"/>
        <v>0</v>
      </c>
      <c r="F23" s="4">
        <f t="shared" si="6"/>
        <v>37</v>
      </c>
      <c r="G23" s="4">
        <f t="shared" si="6"/>
        <v>31</v>
      </c>
      <c r="H23" s="4">
        <f t="shared" si="6"/>
        <v>7</v>
      </c>
      <c r="I23" s="4">
        <f t="shared" si="6"/>
        <v>211</v>
      </c>
      <c r="J23" s="4">
        <f t="shared" si="6"/>
        <v>1</v>
      </c>
      <c r="K23" s="4">
        <f t="shared" si="6"/>
        <v>0</v>
      </c>
      <c r="L23" s="4">
        <f t="shared" si="6"/>
        <v>70</v>
      </c>
      <c r="M23" s="4">
        <f t="shared" si="6"/>
        <v>65</v>
      </c>
      <c r="N23" s="4">
        <f t="shared" si="6"/>
        <v>75</v>
      </c>
      <c r="O23" s="4">
        <f t="shared" si="6"/>
        <v>60</v>
      </c>
      <c r="P23" s="4">
        <f t="shared" si="6"/>
        <v>162</v>
      </c>
      <c r="Q23" s="4">
        <f t="shared" si="6"/>
        <v>37</v>
      </c>
      <c r="R23" s="4">
        <f t="shared" si="6"/>
        <v>169</v>
      </c>
      <c r="S23" s="4">
        <f t="shared" si="6"/>
        <v>26</v>
      </c>
      <c r="T23" s="4">
        <f t="shared" si="6"/>
        <v>0</v>
      </c>
      <c r="U23" s="4">
        <f t="shared" si="6"/>
        <v>2</v>
      </c>
      <c r="V23" s="4">
        <f t="shared" si="6"/>
        <v>0</v>
      </c>
      <c r="W23" s="16">
        <v>16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45</v>
      </c>
      <c r="D24" s="4">
        <v>0</v>
      </c>
      <c r="E24" s="4">
        <v>0</v>
      </c>
      <c r="F24" s="4">
        <v>23</v>
      </c>
      <c r="G24" s="4">
        <v>16</v>
      </c>
      <c r="H24" s="4">
        <v>6</v>
      </c>
      <c r="I24" s="4">
        <v>145</v>
      </c>
      <c r="J24" s="4">
        <v>1</v>
      </c>
      <c r="K24" s="4">
        <v>0</v>
      </c>
      <c r="L24" s="4">
        <v>38</v>
      </c>
      <c r="M24" s="4">
        <v>31</v>
      </c>
      <c r="N24" s="4">
        <v>75</v>
      </c>
      <c r="O24" s="5">
        <v>27</v>
      </c>
      <c r="P24" s="5">
        <v>96</v>
      </c>
      <c r="Q24" s="5">
        <v>21</v>
      </c>
      <c r="R24" s="5">
        <v>99</v>
      </c>
      <c r="S24" s="5">
        <v>17</v>
      </c>
      <c r="T24" s="5">
        <v>0</v>
      </c>
      <c r="U24" s="5">
        <v>1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30</v>
      </c>
      <c r="D25" s="4">
        <v>0</v>
      </c>
      <c r="E25" s="4">
        <v>0</v>
      </c>
      <c r="F25" s="4">
        <v>14</v>
      </c>
      <c r="G25" s="4">
        <v>15</v>
      </c>
      <c r="H25" s="4">
        <v>1</v>
      </c>
      <c r="I25" s="4">
        <v>66</v>
      </c>
      <c r="J25" s="4">
        <v>0</v>
      </c>
      <c r="K25" s="4">
        <v>0</v>
      </c>
      <c r="L25" s="4">
        <v>32</v>
      </c>
      <c r="M25" s="4">
        <v>34</v>
      </c>
      <c r="N25" s="4">
        <v>0</v>
      </c>
      <c r="O25" s="5">
        <v>33</v>
      </c>
      <c r="P25" s="5">
        <v>66</v>
      </c>
      <c r="Q25" s="5">
        <v>16</v>
      </c>
      <c r="R25" s="5">
        <v>70</v>
      </c>
      <c r="S25" s="5">
        <v>9</v>
      </c>
      <c r="T25" s="5">
        <v>0</v>
      </c>
      <c r="U25" s="5">
        <v>1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55</v>
      </c>
      <c r="D26" s="4">
        <f t="shared" si="7"/>
        <v>0</v>
      </c>
      <c r="E26" s="4">
        <f t="shared" si="7"/>
        <v>0</v>
      </c>
      <c r="F26" s="4">
        <f t="shared" si="7"/>
        <v>37</v>
      </c>
      <c r="G26" s="4">
        <f t="shared" si="7"/>
        <v>18</v>
      </c>
      <c r="H26" s="4">
        <f t="shared" si="7"/>
        <v>0</v>
      </c>
      <c r="I26" s="4">
        <f t="shared" si="7"/>
        <v>121</v>
      </c>
      <c r="J26" s="4">
        <f t="shared" si="7"/>
        <v>7</v>
      </c>
      <c r="K26" s="4">
        <f t="shared" si="7"/>
        <v>0</v>
      </c>
      <c r="L26" s="4">
        <f t="shared" si="7"/>
        <v>48</v>
      </c>
      <c r="M26" s="4">
        <f t="shared" si="7"/>
        <v>45</v>
      </c>
      <c r="N26" s="4">
        <f t="shared" si="7"/>
        <v>21</v>
      </c>
      <c r="O26" s="4">
        <f t="shared" si="7"/>
        <v>35</v>
      </c>
      <c r="P26" s="4">
        <f t="shared" si="7"/>
        <v>49</v>
      </c>
      <c r="Q26" s="4">
        <f t="shared" si="7"/>
        <v>3</v>
      </c>
      <c r="R26" s="4">
        <f t="shared" si="7"/>
        <v>58</v>
      </c>
      <c r="S26" s="4">
        <f t="shared" si="7"/>
        <v>5</v>
      </c>
      <c r="T26" s="4">
        <f t="shared" si="7"/>
        <v>0</v>
      </c>
      <c r="U26" s="4">
        <f t="shared" si="7"/>
        <v>2</v>
      </c>
      <c r="V26" s="4">
        <f t="shared" si="7"/>
        <v>0</v>
      </c>
      <c r="W26" s="16">
        <v>5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25</v>
      </c>
      <c r="D27" s="4">
        <v>0</v>
      </c>
      <c r="E27" s="4">
        <v>0</v>
      </c>
      <c r="F27" s="4">
        <v>16</v>
      </c>
      <c r="G27" s="4">
        <v>9</v>
      </c>
      <c r="H27" s="4">
        <v>0</v>
      </c>
      <c r="I27" s="4">
        <v>70</v>
      </c>
      <c r="J27" s="4">
        <v>2</v>
      </c>
      <c r="K27" s="4">
        <v>0</v>
      </c>
      <c r="L27" s="4">
        <v>24</v>
      </c>
      <c r="M27" s="4">
        <v>23</v>
      </c>
      <c r="N27" s="4">
        <v>21</v>
      </c>
      <c r="O27" s="5">
        <v>22</v>
      </c>
      <c r="P27" s="5">
        <v>25</v>
      </c>
      <c r="Q27" s="5">
        <v>1</v>
      </c>
      <c r="R27" s="5">
        <v>32</v>
      </c>
      <c r="S27" s="5">
        <v>3</v>
      </c>
      <c r="T27" s="5">
        <v>0</v>
      </c>
      <c r="U27" s="5">
        <v>1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30</v>
      </c>
      <c r="D28" s="4">
        <v>0</v>
      </c>
      <c r="E28" s="4">
        <v>0</v>
      </c>
      <c r="F28" s="4">
        <v>21</v>
      </c>
      <c r="G28" s="4">
        <v>9</v>
      </c>
      <c r="H28" s="4">
        <v>0</v>
      </c>
      <c r="I28" s="4">
        <v>51</v>
      </c>
      <c r="J28" s="4">
        <v>5</v>
      </c>
      <c r="K28" s="4">
        <v>0</v>
      </c>
      <c r="L28" s="4">
        <v>24</v>
      </c>
      <c r="M28" s="4">
        <v>22</v>
      </c>
      <c r="N28" s="4">
        <v>0</v>
      </c>
      <c r="O28" s="5">
        <v>13</v>
      </c>
      <c r="P28" s="5">
        <v>24</v>
      </c>
      <c r="Q28" s="5">
        <v>2</v>
      </c>
      <c r="R28" s="5">
        <v>26</v>
      </c>
      <c r="S28" s="5">
        <v>2</v>
      </c>
      <c r="T28" s="5">
        <v>0</v>
      </c>
      <c r="U28" s="5">
        <v>1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L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62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88</v>
      </c>
      <c r="B3" s="23" t="s">
        <v>85</v>
      </c>
      <c r="C3" s="24"/>
      <c r="D3" s="24"/>
      <c r="E3" s="24"/>
      <c r="F3" s="24"/>
      <c r="G3" s="24"/>
      <c r="H3" s="24"/>
      <c r="I3" s="23" t="s">
        <v>82</v>
      </c>
      <c r="J3" s="24"/>
      <c r="K3" s="24"/>
      <c r="L3" s="24"/>
      <c r="M3" s="24"/>
      <c r="N3" s="25"/>
      <c r="O3" s="21" t="s">
        <v>39</v>
      </c>
      <c r="P3" s="21" t="s">
        <v>72</v>
      </c>
      <c r="Q3" s="21" t="s">
        <v>73</v>
      </c>
      <c r="R3" s="21" t="s">
        <v>74</v>
      </c>
      <c r="S3" s="21" t="s">
        <v>75</v>
      </c>
      <c r="T3" s="21" t="s">
        <v>76</v>
      </c>
      <c r="U3" s="21" t="s">
        <v>77</v>
      </c>
      <c r="V3" s="21" t="s">
        <v>23</v>
      </c>
      <c r="W3" s="21" t="s">
        <v>142</v>
      </c>
      <c r="X3" s="21" t="s">
        <v>143</v>
      </c>
      <c r="Y3" s="19" t="s">
        <v>79</v>
      </c>
      <c r="AA3" s="9"/>
    </row>
    <row r="4" spans="1:26" ht="120.75" customHeight="1">
      <c r="A4" s="22"/>
      <c r="B4" s="26" t="s">
        <v>84</v>
      </c>
      <c r="C4" s="27"/>
      <c r="D4" s="1" t="s">
        <v>87</v>
      </c>
      <c r="E4" s="1" t="s">
        <v>86</v>
      </c>
      <c r="F4" s="1" t="s">
        <v>14</v>
      </c>
      <c r="G4" s="1" t="s">
        <v>15</v>
      </c>
      <c r="H4" s="1" t="s">
        <v>80</v>
      </c>
      <c r="I4" s="1" t="s">
        <v>84</v>
      </c>
      <c r="J4" s="1" t="s">
        <v>83</v>
      </c>
      <c r="K4" s="1" t="s">
        <v>81</v>
      </c>
      <c r="L4" s="1" t="s">
        <v>18</v>
      </c>
      <c r="M4" s="1" t="s">
        <v>38</v>
      </c>
      <c r="N4" s="1" t="s">
        <v>80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3777</v>
      </c>
      <c r="D5" s="4">
        <f t="shared" si="0"/>
        <v>35</v>
      </c>
      <c r="E5" s="4">
        <f t="shared" si="0"/>
        <v>5</v>
      </c>
      <c r="F5" s="4">
        <f t="shared" si="0"/>
        <v>1440</v>
      </c>
      <c r="G5" s="4">
        <f t="shared" si="0"/>
        <v>2100</v>
      </c>
      <c r="H5" s="4">
        <f t="shared" si="0"/>
        <v>197</v>
      </c>
      <c r="I5" s="4">
        <f t="shared" si="0"/>
        <v>3929</v>
      </c>
      <c r="J5" s="4">
        <f t="shared" si="0"/>
        <v>26</v>
      </c>
      <c r="K5" s="4">
        <f t="shared" si="0"/>
        <v>3</v>
      </c>
      <c r="L5" s="4">
        <f t="shared" si="0"/>
        <v>1437</v>
      </c>
      <c r="M5" s="4">
        <f t="shared" si="0"/>
        <v>2235</v>
      </c>
      <c r="N5" s="4">
        <f t="shared" si="0"/>
        <v>228</v>
      </c>
      <c r="O5" s="4">
        <f t="shared" si="0"/>
        <v>2379</v>
      </c>
      <c r="P5" s="4">
        <f t="shared" si="0"/>
        <v>853</v>
      </c>
      <c r="Q5" s="4">
        <f t="shared" si="0"/>
        <v>283</v>
      </c>
      <c r="R5" s="4">
        <f t="shared" si="0"/>
        <v>1099</v>
      </c>
      <c r="S5" s="4">
        <f t="shared" si="0"/>
        <v>142</v>
      </c>
      <c r="T5" s="4">
        <f t="shared" si="0"/>
        <v>5</v>
      </c>
      <c r="U5" s="4">
        <f t="shared" si="0"/>
        <v>17</v>
      </c>
      <c r="V5" s="4">
        <f t="shared" si="0"/>
        <v>4</v>
      </c>
      <c r="W5" s="16">
        <f>W8+W11+W14+W17+W20+W23+W26</f>
        <v>229</v>
      </c>
      <c r="X5" s="16">
        <f>X8+X11+X14+X17+X20+X23+X26</f>
        <v>11</v>
      </c>
      <c r="Y5" s="16"/>
    </row>
    <row r="6" spans="1:25" ht="21" customHeight="1">
      <c r="A6" s="12"/>
      <c r="B6" s="10" t="s">
        <v>26</v>
      </c>
      <c r="C6" s="4">
        <v>2013</v>
      </c>
      <c r="D6" s="6">
        <v>22</v>
      </c>
      <c r="E6" s="6">
        <v>3</v>
      </c>
      <c r="F6" s="6">
        <v>760</v>
      </c>
      <c r="G6" s="6">
        <v>1046</v>
      </c>
      <c r="H6" s="6">
        <v>182</v>
      </c>
      <c r="I6" s="6">
        <v>2101</v>
      </c>
      <c r="J6" s="6">
        <v>19</v>
      </c>
      <c r="K6" s="6">
        <v>2</v>
      </c>
      <c r="L6" s="6">
        <v>750</v>
      </c>
      <c r="M6" s="6">
        <v>1105</v>
      </c>
      <c r="N6" s="6">
        <v>225</v>
      </c>
      <c r="O6" s="6">
        <v>1207</v>
      </c>
      <c r="P6" s="6">
        <v>416</v>
      </c>
      <c r="Q6" s="6">
        <v>133</v>
      </c>
      <c r="R6" s="6">
        <v>555</v>
      </c>
      <c r="S6" s="6">
        <v>71</v>
      </c>
      <c r="T6" s="6">
        <v>4</v>
      </c>
      <c r="U6" s="6">
        <v>9</v>
      </c>
      <c r="V6" s="6">
        <v>1</v>
      </c>
      <c r="W6" s="17"/>
      <c r="X6" s="17"/>
      <c r="Y6" s="17"/>
    </row>
    <row r="7" spans="1:25" ht="21" customHeight="1">
      <c r="A7" s="13"/>
      <c r="B7" s="10" t="s">
        <v>27</v>
      </c>
      <c r="C7" s="4">
        <v>1764</v>
      </c>
      <c r="D7" s="6">
        <v>13</v>
      </c>
      <c r="E7" s="6">
        <v>2</v>
      </c>
      <c r="F7" s="6">
        <v>680</v>
      </c>
      <c r="G7" s="6">
        <v>1054</v>
      </c>
      <c r="H7" s="6">
        <v>15</v>
      </c>
      <c r="I7" s="6">
        <v>1828</v>
      </c>
      <c r="J7" s="6">
        <v>7</v>
      </c>
      <c r="K7" s="6">
        <v>1</v>
      </c>
      <c r="L7" s="6">
        <v>687</v>
      </c>
      <c r="M7" s="6">
        <v>1130</v>
      </c>
      <c r="N7" s="6">
        <v>3</v>
      </c>
      <c r="O7" s="6">
        <v>1172</v>
      </c>
      <c r="P7" s="6">
        <v>437</v>
      </c>
      <c r="Q7" s="6">
        <v>150</v>
      </c>
      <c r="R7" s="6">
        <v>544</v>
      </c>
      <c r="S7" s="6">
        <v>71</v>
      </c>
      <c r="T7" s="6">
        <v>1</v>
      </c>
      <c r="U7" s="6">
        <v>8</v>
      </c>
      <c r="V7" s="6">
        <v>3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963</v>
      </c>
      <c r="D8" s="4">
        <f t="shared" si="1"/>
        <v>8</v>
      </c>
      <c r="E8" s="4">
        <f t="shared" si="1"/>
        <v>0</v>
      </c>
      <c r="F8" s="4">
        <f t="shared" si="1"/>
        <v>330</v>
      </c>
      <c r="G8" s="4">
        <f t="shared" si="1"/>
        <v>591</v>
      </c>
      <c r="H8" s="4">
        <f t="shared" si="1"/>
        <v>34</v>
      </c>
      <c r="I8" s="4">
        <f t="shared" si="1"/>
        <v>688</v>
      </c>
      <c r="J8" s="4">
        <f t="shared" si="1"/>
        <v>0</v>
      </c>
      <c r="K8" s="4">
        <f t="shared" si="1"/>
        <v>0</v>
      </c>
      <c r="L8" s="4">
        <f t="shared" si="1"/>
        <v>307</v>
      </c>
      <c r="M8" s="4">
        <f t="shared" si="1"/>
        <v>359</v>
      </c>
      <c r="N8" s="4">
        <f t="shared" si="1"/>
        <v>22</v>
      </c>
      <c r="O8" s="4">
        <f t="shared" si="1"/>
        <v>685</v>
      </c>
      <c r="P8" s="4">
        <f t="shared" si="1"/>
        <v>90</v>
      </c>
      <c r="Q8" s="4">
        <f t="shared" si="1"/>
        <v>22</v>
      </c>
      <c r="R8" s="4">
        <f t="shared" si="1"/>
        <v>175</v>
      </c>
      <c r="S8" s="4">
        <f t="shared" si="1"/>
        <v>25</v>
      </c>
      <c r="T8" s="4">
        <f t="shared" si="1"/>
        <v>0</v>
      </c>
      <c r="U8" s="4">
        <f t="shared" si="1"/>
        <v>3</v>
      </c>
      <c r="V8" s="4">
        <f t="shared" si="1"/>
        <v>1</v>
      </c>
      <c r="W8" s="16">
        <v>49</v>
      </c>
      <c r="X8" s="16">
        <v>2</v>
      </c>
      <c r="Y8" s="17"/>
    </row>
    <row r="9" spans="1:25" ht="21" customHeight="1">
      <c r="A9" s="12"/>
      <c r="B9" s="10" t="s">
        <v>26</v>
      </c>
      <c r="C9" s="4">
        <v>508</v>
      </c>
      <c r="D9" s="4">
        <v>6</v>
      </c>
      <c r="E9" s="4">
        <v>0</v>
      </c>
      <c r="F9" s="4">
        <v>171</v>
      </c>
      <c r="G9" s="4">
        <v>300</v>
      </c>
      <c r="H9" s="4">
        <v>31</v>
      </c>
      <c r="I9" s="4">
        <v>364</v>
      </c>
      <c r="J9" s="4">
        <v>0</v>
      </c>
      <c r="K9" s="4">
        <v>0</v>
      </c>
      <c r="L9" s="4">
        <v>163</v>
      </c>
      <c r="M9" s="4">
        <v>180</v>
      </c>
      <c r="N9" s="4">
        <v>21</v>
      </c>
      <c r="O9" s="4">
        <v>350</v>
      </c>
      <c r="P9" s="4">
        <v>49</v>
      </c>
      <c r="Q9" s="4">
        <v>12</v>
      </c>
      <c r="R9" s="4">
        <v>95</v>
      </c>
      <c r="S9" s="4">
        <v>14</v>
      </c>
      <c r="T9" s="4">
        <v>0</v>
      </c>
      <c r="U9" s="4">
        <v>2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455</v>
      </c>
      <c r="D10" s="4">
        <v>2</v>
      </c>
      <c r="E10" s="4">
        <v>0</v>
      </c>
      <c r="F10" s="4">
        <v>159</v>
      </c>
      <c r="G10" s="4">
        <v>291</v>
      </c>
      <c r="H10" s="4">
        <v>3</v>
      </c>
      <c r="I10" s="4">
        <v>324</v>
      </c>
      <c r="J10" s="4">
        <v>0</v>
      </c>
      <c r="K10" s="4">
        <v>0</v>
      </c>
      <c r="L10" s="4">
        <v>144</v>
      </c>
      <c r="M10" s="4">
        <v>179</v>
      </c>
      <c r="N10" s="4">
        <v>1</v>
      </c>
      <c r="O10" s="4">
        <v>335</v>
      </c>
      <c r="P10" s="4">
        <v>41</v>
      </c>
      <c r="Q10" s="4">
        <v>10</v>
      </c>
      <c r="R10" s="4">
        <v>80</v>
      </c>
      <c r="S10" s="4">
        <v>11</v>
      </c>
      <c r="T10" s="4">
        <v>0</v>
      </c>
      <c r="U10" s="4">
        <v>1</v>
      </c>
      <c r="V10" s="4">
        <v>1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U11">C12+C13</f>
        <v>431</v>
      </c>
      <c r="D11" s="4">
        <f t="shared" si="2"/>
        <v>0</v>
      </c>
      <c r="E11" s="4">
        <f t="shared" si="2"/>
        <v>0</v>
      </c>
      <c r="F11" s="4">
        <f t="shared" si="2"/>
        <v>119</v>
      </c>
      <c r="G11" s="4">
        <f t="shared" si="2"/>
        <v>291</v>
      </c>
      <c r="H11" s="4">
        <f t="shared" si="2"/>
        <v>21</v>
      </c>
      <c r="I11" s="4">
        <f t="shared" si="2"/>
        <v>508</v>
      </c>
      <c r="J11" s="4">
        <f t="shared" si="2"/>
        <v>1</v>
      </c>
      <c r="K11" s="4">
        <f t="shared" si="2"/>
        <v>1</v>
      </c>
      <c r="L11" s="4">
        <f t="shared" si="2"/>
        <v>156</v>
      </c>
      <c r="M11" s="4">
        <f t="shared" si="2"/>
        <v>280</v>
      </c>
      <c r="N11" s="4">
        <f t="shared" si="2"/>
        <v>70</v>
      </c>
      <c r="O11" s="4">
        <f t="shared" si="2"/>
        <v>118</v>
      </c>
      <c r="P11" s="4">
        <f t="shared" si="2"/>
        <v>108</v>
      </c>
      <c r="Q11" s="4">
        <f t="shared" si="2"/>
        <v>30</v>
      </c>
      <c r="R11" s="4">
        <f t="shared" si="2"/>
        <v>144</v>
      </c>
      <c r="S11" s="4">
        <f t="shared" si="2"/>
        <v>20</v>
      </c>
      <c r="T11" s="4">
        <f t="shared" si="2"/>
        <v>0</v>
      </c>
      <c r="U11" s="4">
        <f t="shared" si="2"/>
        <v>5</v>
      </c>
      <c r="V11" s="4">
        <v>0</v>
      </c>
      <c r="W11" s="16">
        <v>30</v>
      </c>
      <c r="X11" s="16">
        <v>1</v>
      </c>
      <c r="Y11" s="17"/>
    </row>
    <row r="12" spans="1:25" ht="21" customHeight="1">
      <c r="A12" s="12"/>
      <c r="B12" s="10" t="s">
        <v>26</v>
      </c>
      <c r="C12" s="4">
        <v>226</v>
      </c>
      <c r="D12" s="4">
        <v>0</v>
      </c>
      <c r="E12" s="4">
        <v>0</v>
      </c>
      <c r="F12" s="4">
        <v>61</v>
      </c>
      <c r="G12" s="4">
        <v>144</v>
      </c>
      <c r="H12" s="4">
        <v>21</v>
      </c>
      <c r="I12" s="4">
        <v>277</v>
      </c>
      <c r="J12" s="4">
        <v>1</v>
      </c>
      <c r="K12" s="4">
        <v>0</v>
      </c>
      <c r="L12" s="4">
        <v>74</v>
      </c>
      <c r="M12" s="4">
        <v>132</v>
      </c>
      <c r="N12" s="4">
        <v>70</v>
      </c>
      <c r="O12" s="5">
        <v>63</v>
      </c>
      <c r="P12" s="5">
        <v>57</v>
      </c>
      <c r="Q12" s="5">
        <v>11</v>
      </c>
      <c r="R12" s="5">
        <v>77</v>
      </c>
      <c r="S12" s="5">
        <v>7</v>
      </c>
      <c r="T12" s="5">
        <v>0</v>
      </c>
      <c r="U12" s="5">
        <v>2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205</v>
      </c>
      <c r="D13" s="4">
        <v>0</v>
      </c>
      <c r="E13" s="4">
        <v>0</v>
      </c>
      <c r="F13" s="4">
        <v>58</v>
      </c>
      <c r="G13" s="4">
        <v>147</v>
      </c>
      <c r="H13" s="4">
        <v>0</v>
      </c>
      <c r="I13" s="4">
        <v>231</v>
      </c>
      <c r="J13" s="4">
        <v>0</v>
      </c>
      <c r="K13" s="4">
        <v>1</v>
      </c>
      <c r="L13" s="4">
        <v>82</v>
      </c>
      <c r="M13" s="4">
        <v>148</v>
      </c>
      <c r="N13" s="4">
        <v>0</v>
      </c>
      <c r="O13" s="5">
        <v>55</v>
      </c>
      <c r="P13" s="5">
        <v>51</v>
      </c>
      <c r="Q13" s="5">
        <v>19</v>
      </c>
      <c r="R13" s="5">
        <v>67</v>
      </c>
      <c r="S13" s="5">
        <v>13</v>
      </c>
      <c r="T13" s="5">
        <v>0</v>
      </c>
      <c r="U13" s="5">
        <v>3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702</v>
      </c>
      <c r="D14" s="4">
        <f t="shared" si="3"/>
        <v>1</v>
      </c>
      <c r="E14" s="4">
        <f t="shared" si="3"/>
        <v>1</v>
      </c>
      <c r="F14" s="4">
        <f t="shared" si="3"/>
        <v>270</v>
      </c>
      <c r="G14" s="4">
        <f t="shared" si="3"/>
        <v>413</v>
      </c>
      <c r="H14" s="4">
        <f t="shared" si="3"/>
        <v>17</v>
      </c>
      <c r="I14" s="4">
        <f t="shared" si="3"/>
        <v>628</v>
      </c>
      <c r="J14" s="4">
        <f t="shared" si="3"/>
        <v>2</v>
      </c>
      <c r="K14" s="4">
        <f t="shared" si="3"/>
        <v>0</v>
      </c>
      <c r="L14" s="4">
        <f t="shared" si="3"/>
        <v>270</v>
      </c>
      <c r="M14" s="4">
        <f t="shared" si="3"/>
        <v>349</v>
      </c>
      <c r="N14" s="4">
        <f t="shared" si="3"/>
        <v>7</v>
      </c>
      <c r="O14" s="4">
        <f t="shared" si="3"/>
        <v>454</v>
      </c>
      <c r="P14" s="4">
        <f t="shared" si="3"/>
        <v>163</v>
      </c>
      <c r="Q14" s="4">
        <f t="shared" si="3"/>
        <v>56</v>
      </c>
      <c r="R14" s="4">
        <f t="shared" si="3"/>
        <v>187</v>
      </c>
      <c r="S14" s="4">
        <f t="shared" si="3"/>
        <v>21</v>
      </c>
      <c r="T14" s="4">
        <f t="shared" si="3"/>
        <v>0</v>
      </c>
      <c r="U14" s="4">
        <f t="shared" si="3"/>
        <v>3</v>
      </c>
      <c r="V14" s="4">
        <f t="shared" si="3"/>
        <v>1</v>
      </c>
      <c r="W14" s="16">
        <v>30</v>
      </c>
      <c r="X14" s="16">
        <v>4</v>
      </c>
      <c r="Y14" s="17"/>
    </row>
    <row r="15" spans="1:25" ht="21" customHeight="1">
      <c r="A15" s="12"/>
      <c r="B15" s="10" t="s">
        <v>26</v>
      </c>
      <c r="C15" s="4">
        <v>366</v>
      </c>
      <c r="D15" s="4">
        <v>1</v>
      </c>
      <c r="E15" s="4">
        <v>1</v>
      </c>
      <c r="F15" s="4">
        <v>147</v>
      </c>
      <c r="G15" s="4">
        <v>201</v>
      </c>
      <c r="H15" s="4">
        <v>16</v>
      </c>
      <c r="I15" s="4">
        <v>312</v>
      </c>
      <c r="J15" s="4">
        <v>2</v>
      </c>
      <c r="K15" s="4">
        <v>0</v>
      </c>
      <c r="L15" s="4">
        <v>129</v>
      </c>
      <c r="M15" s="4">
        <v>175</v>
      </c>
      <c r="N15" s="4">
        <v>6</v>
      </c>
      <c r="O15" s="5">
        <v>220</v>
      </c>
      <c r="P15" s="5">
        <v>71</v>
      </c>
      <c r="Q15" s="5">
        <v>26</v>
      </c>
      <c r="R15" s="5">
        <v>88</v>
      </c>
      <c r="S15" s="5">
        <v>10</v>
      </c>
      <c r="T15" s="5">
        <v>0</v>
      </c>
      <c r="U15" s="5">
        <v>2</v>
      </c>
      <c r="V15" s="5">
        <v>1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336</v>
      </c>
      <c r="D16" s="4">
        <v>0</v>
      </c>
      <c r="E16" s="4">
        <v>0</v>
      </c>
      <c r="F16" s="4">
        <v>123</v>
      </c>
      <c r="G16" s="4">
        <v>212</v>
      </c>
      <c r="H16" s="4">
        <v>1</v>
      </c>
      <c r="I16" s="4">
        <v>316</v>
      </c>
      <c r="J16" s="4">
        <v>0</v>
      </c>
      <c r="K16" s="4">
        <v>0</v>
      </c>
      <c r="L16" s="4">
        <v>141</v>
      </c>
      <c r="M16" s="4">
        <v>174</v>
      </c>
      <c r="N16" s="4">
        <v>1</v>
      </c>
      <c r="O16" s="5">
        <v>234</v>
      </c>
      <c r="P16" s="5">
        <v>92</v>
      </c>
      <c r="Q16" s="5">
        <v>30</v>
      </c>
      <c r="R16" s="5">
        <v>99</v>
      </c>
      <c r="S16" s="5">
        <v>11</v>
      </c>
      <c r="T16" s="5">
        <v>0</v>
      </c>
      <c r="U16" s="5">
        <v>1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1008</v>
      </c>
      <c r="D17" s="4">
        <f t="shared" si="4"/>
        <v>16</v>
      </c>
      <c r="E17" s="4">
        <f t="shared" si="4"/>
        <v>3</v>
      </c>
      <c r="F17" s="4">
        <f t="shared" si="4"/>
        <v>446</v>
      </c>
      <c r="G17" s="4">
        <f t="shared" si="4"/>
        <v>451</v>
      </c>
      <c r="H17" s="4">
        <f t="shared" si="4"/>
        <v>92</v>
      </c>
      <c r="I17" s="4">
        <f t="shared" si="4"/>
        <v>723</v>
      </c>
      <c r="J17" s="4">
        <f t="shared" si="4"/>
        <v>15</v>
      </c>
      <c r="K17" s="4">
        <f t="shared" si="4"/>
        <v>2</v>
      </c>
      <c r="L17" s="4">
        <f t="shared" si="4"/>
        <v>323</v>
      </c>
      <c r="M17" s="4">
        <f t="shared" si="4"/>
        <v>337</v>
      </c>
      <c r="N17" s="4">
        <f t="shared" si="4"/>
        <v>46</v>
      </c>
      <c r="O17" s="4">
        <f t="shared" si="4"/>
        <v>560</v>
      </c>
      <c r="P17" s="4">
        <f t="shared" si="4"/>
        <v>158</v>
      </c>
      <c r="Q17" s="4">
        <f t="shared" si="4"/>
        <v>62</v>
      </c>
      <c r="R17" s="4">
        <f t="shared" si="4"/>
        <v>215</v>
      </c>
      <c r="S17" s="4">
        <f t="shared" si="4"/>
        <v>23</v>
      </c>
      <c r="T17" s="4">
        <f t="shared" si="4"/>
        <v>5</v>
      </c>
      <c r="U17" s="4">
        <f t="shared" si="4"/>
        <v>5</v>
      </c>
      <c r="V17" s="4">
        <f t="shared" si="4"/>
        <v>2</v>
      </c>
      <c r="W17" s="16">
        <v>56</v>
      </c>
      <c r="X17" s="16">
        <v>1</v>
      </c>
      <c r="Y17" s="17"/>
    </row>
    <row r="18" spans="1:25" ht="21" customHeight="1">
      <c r="A18" s="12"/>
      <c r="B18" s="10" t="s">
        <v>26</v>
      </c>
      <c r="C18" s="4">
        <v>561</v>
      </c>
      <c r="D18" s="4">
        <v>10</v>
      </c>
      <c r="E18" s="4">
        <v>1</v>
      </c>
      <c r="F18" s="4">
        <v>237</v>
      </c>
      <c r="G18" s="4">
        <v>231</v>
      </c>
      <c r="H18" s="4">
        <v>82</v>
      </c>
      <c r="I18" s="4">
        <v>412</v>
      </c>
      <c r="J18" s="4">
        <v>10</v>
      </c>
      <c r="K18" s="4">
        <v>2</v>
      </c>
      <c r="L18" s="4">
        <v>185</v>
      </c>
      <c r="M18" s="4">
        <v>169</v>
      </c>
      <c r="N18" s="4">
        <v>46</v>
      </c>
      <c r="O18" s="5">
        <v>294</v>
      </c>
      <c r="P18" s="5">
        <v>83</v>
      </c>
      <c r="Q18" s="5">
        <v>31</v>
      </c>
      <c r="R18" s="5">
        <v>113</v>
      </c>
      <c r="S18" s="5">
        <v>12</v>
      </c>
      <c r="T18" s="5">
        <v>4</v>
      </c>
      <c r="U18" s="5">
        <v>2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447</v>
      </c>
      <c r="D19" s="4">
        <v>6</v>
      </c>
      <c r="E19" s="4">
        <v>2</v>
      </c>
      <c r="F19" s="4">
        <v>209</v>
      </c>
      <c r="G19" s="4">
        <v>220</v>
      </c>
      <c r="H19" s="4">
        <v>10</v>
      </c>
      <c r="I19" s="4">
        <v>311</v>
      </c>
      <c r="J19" s="4">
        <v>5</v>
      </c>
      <c r="K19" s="4">
        <v>0</v>
      </c>
      <c r="L19" s="4">
        <v>138</v>
      </c>
      <c r="M19" s="4">
        <v>168</v>
      </c>
      <c r="N19" s="4">
        <v>0</v>
      </c>
      <c r="O19" s="5">
        <v>266</v>
      </c>
      <c r="P19" s="5">
        <v>75</v>
      </c>
      <c r="Q19" s="5">
        <v>31</v>
      </c>
      <c r="R19" s="5">
        <v>102</v>
      </c>
      <c r="S19" s="5">
        <v>11</v>
      </c>
      <c r="T19" s="5">
        <v>1</v>
      </c>
      <c r="U19" s="5">
        <v>3</v>
      </c>
      <c r="V19" s="5">
        <v>2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458</v>
      </c>
      <c r="D20" s="4">
        <f t="shared" si="5"/>
        <v>9</v>
      </c>
      <c r="E20" s="4">
        <f t="shared" si="5"/>
        <v>0</v>
      </c>
      <c r="F20" s="4">
        <f t="shared" si="5"/>
        <v>198</v>
      </c>
      <c r="G20" s="4">
        <f t="shared" si="5"/>
        <v>233</v>
      </c>
      <c r="H20" s="4">
        <f t="shared" si="5"/>
        <v>18</v>
      </c>
      <c r="I20" s="4">
        <f t="shared" si="5"/>
        <v>1122</v>
      </c>
      <c r="J20" s="4">
        <f t="shared" si="5"/>
        <v>7</v>
      </c>
      <c r="K20" s="4">
        <f t="shared" si="5"/>
        <v>0</v>
      </c>
      <c r="L20" s="4">
        <f t="shared" si="5"/>
        <v>233</v>
      </c>
      <c r="M20" s="4">
        <f t="shared" si="5"/>
        <v>824</v>
      </c>
      <c r="N20" s="4">
        <f t="shared" si="5"/>
        <v>58</v>
      </c>
      <c r="O20" s="4">
        <f t="shared" si="5"/>
        <v>421</v>
      </c>
      <c r="P20" s="4">
        <f t="shared" si="5"/>
        <v>121</v>
      </c>
      <c r="Q20" s="4">
        <f t="shared" si="5"/>
        <v>53</v>
      </c>
      <c r="R20" s="4">
        <f t="shared" si="5"/>
        <v>142</v>
      </c>
      <c r="S20" s="4">
        <f t="shared" si="5"/>
        <v>18</v>
      </c>
      <c r="T20" s="4">
        <f t="shared" si="5"/>
        <v>0</v>
      </c>
      <c r="U20" s="4">
        <f t="shared" si="5"/>
        <v>1</v>
      </c>
      <c r="V20" s="4">
        <f t="shared" si="5"/>
        <v>0</v>
      </c>
      <c r="W20" s="16">
        <v>22</v>
      </c>
      <c r="X20" s="16">
        <v>1</v>
      </c>
      <c r="Y20" s="17"/>
    </row>
    <row r="21" spans="1:25" ht="21" customHeight="1">
      <c r="A21" s="12"/>
      <c r="B21" s="10" t="s">
        <v>26</v>
      </c>
      <c r="C21" s="4">
        <v>244</v>
      </c>
      <c r="D21" s="4">
        <v>5</v>
      </c>
      <c r="E21" s="4">
        <v>0</v>
      </c>
      <c r="F21" s="4">
        <v>107</v>
      </c>
      <c r="G21" s="4">
        <v>115</v>
      </c>
      <c r="H21" s="4">
        <v>17</v>
      </c>
      <c r="I21" s="4">
        <v>595</v>
      </c>
      <c r="J21" s="4">
        <v>5</v>
      </c>
      <c r="K21" s="4">
        <v>0</v>
      </c>
      <c r="L21" s="4">
        <v>127</v>
      </c>
      <c r="M21" s="4">
        <v>405</v>
      </c>
      <c r="N21" s="4">
        <v>58</v>
      </c>
      <c r="O21" s="5">
        <v>212</v>
      </c>
      <c r="P21" s="5">
        <v>56</v>
      </c>
      <c r="Q21" s="5">
        <v>28</v>
      </c>
      <c r="R21" s="5">
        <v>68</v>
      </c>
      <c r="S21" s="5">
        <v>11</v>
      </c>
      <c r="T21" s="5">
        <v>0</v>
      </c>
      <c r="U21" s="5">
        <v>1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214</v>
      </c>
      <c r="D22" s="4">
        <v>4</v>
      </c>
      <c r="E22" s="4">
        <v>0</v>
      </c>
      <c r="F22" s="4">
        <v>91</v>
      </c>
      <c r="G22" s="4">
        <v>118</v>
      </c>
      <c r="H22" s="4">
        <v>1</v>
      </c>
      <c r="I22" s="4">
        <v>527</v>
      </c>
      <c r="J22" s="4">
        <v>2</v>
      </c>
      <c r="K22" s="4">
        <v>0</v>
      </c>
      <c r="L22" s="4">
        <v>106</v>
      </c>
      <c r="M22" s="4">
        <v>419</v>
      </c>
      <c r="N22" s="4">
        <v>0</v>
      </c>
      <c r="O22" s="5">
        <v>209</v>
      </c>
      <c r="P22" s="5">
        <v>65</v>
      </c>
      <c r="Q22" s="5">
        <v>25</v>
      </c>
      <c r="R22" s="5">
        <v>74</v>
      </c>
      <c r="S22" s="5">
        <v>7</v>
      </c>
      <c r="T22" s="5">
        <v>0</v>
      </c>
      <c r="U22" s="5">
        <v>0</v>
      </c>
      <c r="V22" s="5">
        <v>0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160</v>
      </c>
      <c r="D23" s="4">
        <f t="shared" si="6"/>
        <v>0</v>
      </c>
      <c r="E23" s="4">
        <f t="shared" si="6"/>
        <v>0</v>
      </c>
      <c r="F23" s="4">
        <f t="shared" si="6"/>
        <v>46</v>
      </c>
      <c r="G23" s="4">
        <f t="shared" si="6"/>
        <v>105</v>
      </c>
      <c r="H23" s="4">
        <f t="shared" si="6"/>
        <v>9</v>
      </c>
      <c r="I23" s="4">
        <f t="shared" si="6"/>
        <v>167</v>
      </c>
      <c r="J23" s="4">
        <f t="shared" si="6"/>
        <v>1</v>
      </c>
      <c r="K23" s="4">
        <f t="shared" si="6"/>
        <v>0</v>
      </c>
      <c r="L23" s="4">
        <f t="shared" si="6"/>
        <v>99</v>
      </c>
      <c r="M23" s="4">
        <f t="shared" si="6"/>
        <v>59</v>
      </c>
      <c r="N23" s="4">
        <f t="shared" si="6"/>
        <v>8</v>
      </c>
      <c r="O23" s="4">
        <f t="shared" si="6"/>
        <v>63</v>
      </c>
      <c r="P23" s="4">
        <f t="shared" si="6"/>
        <v>193</v>
      </c>
      <c r="Q23" s="4">
        <f t="shared" si="6"/>
        <v>52</v>
      </c>
      <c r="R23" s="4">
        <f t="shared" si="6"/>
        <v>200</v>
      </c>
      <c r="S23" s="4">
        <f t="shared" si="6"/>
        <v>30</v>
      </c>
      <c r="T23" s="4">
        <f t="shared" si="6"/>
        <v>0</v>
      </c>
      <c r="U23" s="4">
        <f t="shared" si="6"/>
        <v>0</v>
      </c>
      <c r="V23" s="4">
        <f t="shared" si="6"/>
        <v>0</v>
      </c>
      <c r="W23" s="16">
        <v>34</v>
      </c>
      <c r="X23" s="16">
        <v>2</v>
      </c>
      <c r="Y23" s="17"/>
    </row>
    <row r="24" spans="1:25" ht="21" customHeight="1">
      <c r="A24" s="12"/>
      <c r="B24" s="10" t="s">
        <v>26</v>
      </c>
      <c r="C24" s="4">
        <v>82</v>
      </c>
      <c r="D24" s="4">
        <v>0</v>
      </c>
      <c r="E24" s="4">
        <v>0</v>
      </c>
      <c r="F24" s="4">
        <v>25</v>
      </c>
      <c r="G24" s="4">
        <v>48</v>
      </c>
      <c r="H24" s="4">
        <v>9</v>
      </c>
      <c r="I24" s="4">
        <v>86</v>
      </c>
      <c r="J24" s="4">
        <v>1</v>
      </c>
      <c r="K24" s="4">
        <v>0</v>
      </c>
      <c r="L24" s="4">
        <v>46</v>
      </c>
      <c r="M24" s="4">
        <v>32</v>
      </c>
      <c r="N24" s="4">
        <v>7</v>
      </c>
      <c r="O24" s="5">
        <v>25</v>
      </c>
      <c r="P24" s="5">
        <v>91</v>
      </c>
      <c r="Q24" s="5">
        <v>22</v>
      </c>
      <c r="R24" s="5">
        <v>99</v>
      </c>
      <c r="S24" s="5">
        <v>14</v>
      </c>
      <c r="T24" s="5">
        <v>0</v>
      </c>
      <c r="U24" s="5">
        <v>0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78</v>
      </c>
      <c r="D25" s="4">
        <v>0</v>
      </c>
      <c r="E25" s="4">
        <v>0</v>
      </c>
      <c r="F25" s="4">
        <v>21</v>
      </c>
      <c r="G25" s="4">
        <v>57</v>
      </c>
      <c r="H25" s="4">
        <v>0</v>
      </c>
      <c r="I25" s="4">
        <v>81</v>
      </c>
      <c r="J25" s="4">
        <v>0</v>
      </c>
      <c r="K25" s="4">
        <v>0</v>
      </c>
      <c r="L25" s="4">
        <v>53</v>
      </c>
      <c r="M25" s="4">
        <v>27</v>
      </c>
      <c r="N25" s="4">
        <v>1</v>
      </c>
      <c r="O25" s="5">
        <v>38</v>
      </c>
      <c r="P25" s="5">
        <v>102</v>
      </c>
      <c r="Q25" s="5">
        <v>30</v>
      </c>
      <c r="R25" s="5">
        <v>101</v>
      </c>
      <c r="S25" s="5">
        <v>16</v>
      </c>
      <c r="T25" s="5">
        <v>0</v>
      </c>
      <c r="U25" s="5">
        <v>0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55</v>
      </c>
      <c r="D26" s="4">
        <f t="shared" si="7"/>
        <v>1</v>
      </c>
      <c r="E26" s="4">
        <f t="shared" si="7"/>
        <v>1</v>
      </c>
      <c r="F26" s="4">
        <f t="shared" si="7"/>
        <v>31</v>
      </c>
      <c r="G26" s="4">
        <f t="shared" si="7"/>
        <v>16</v>
      </c>
      <c r="H26" s="4">
        <f t="shared" si="7"/>
        <v>6</v>
      </c>
      <c r="I26" s="4">
        <f t="shared" si="7"/>
        <v>93</v>
      </c>
      <c r="J26" s="4">
        <f t="shared" si="7"/>
        <v>0</v>
      </c>
      <c r="K26" s="4">
        <f t="shared" si="7"/>
        <v>0</v>
      </c>
      <c r="L26" s="4">
        <f t="shared" si="7"/>
        <v>49</v>
      </c>
      <c r="M26" s="4">
        <f t="shared" si="7"/>
        <v>27</v>
      </c>
      <c r="N26" s="4">
        <f t="shared" si="7"/>
        <v>17</v>
      </c>
      <c r="O26" s="4">
        <f t="shared" si="7"/>
        <v>78</v>
      </c>
      <c r="P26" s="4">
        <f t="shared" si="7"/>
        <v>20</v>
      </c>
      <c r="Q26" s="4">
        <f t="shared" si="7"/>
        <v>8</v>
      </c>
      <c r="R26" s="4">
        <f t="shared" si="7"/>
        <v>36</v>
      </c>
      <c r="S26" s="4">
        <f t="shared" si="7"/>
        <v>5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6">
        <v>8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26</v>
      </c>
      <c r="D27" s="4">
        <v>0</v>
      </c>
      <c r="E27" s="4">
        <v>1</v>
      </c>
      <c r="F27" s="4">
        <v>12</v>
      </c>
      <c r="G27" s="4">
        <v>7</v>
      </c>
      <c r="H27" s="4">
        <v>6</v>
      </c>
      <c r="I27" s="4">
        <v>55</v>
      </c>
      <c r="J27" s="4">
        <v>0</v>
      </c>
      <c r="K27" s="4">
        <v>0</v>
      </c>
      <c r="L27" s="4">
        <v>26</v>
      </c>
      <c r="M27" s="4">
        <v>12</v>
      </c>
      <c r="N27" s="4">
        <v>17</v>
      </c>
      <c r="O27" s="5">
        <v>43</v>
      </c>
      <c r="P27" s="5">
        <v>9</v>
      </c>
      <c r="Q27" s="5">
        <v>3</v>
      </c>
      <c r="R27" s="5">
        <v>15</v>
      </c>
      <c r="S27" s="5">
        <v>3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29</v>
      </c>
      <c r="D28" s="4">
        <v>1</v>
      </c>
      <c r="E28" s="4">
        <v>0</v>
      </c>
      <c r="F28" s="4">
        <v>19</v>
      </c>
      <c r="G28" s="4">
        <v>9</v>
      </c>
      <c r="H28" s="4">
        <v>0</v>
      </c>
      <c r="I28" s="4">
        <v>38</v>
      </c>
      <c r="J28" s="4">
        <v>0</v>
      </c>
      <c r="K28" s="4">
        <v>0</v>
      </c>
      <c r="L28" s="4">
        <v>23</v>
      </c>
      <c r="M28" s="4">
        <v>15</v>
      </c>
      <c r="N28" s="4">
        <v>0</v>
      </c>
      <c r="O28" s="5">
        <v>35</v>
      </c>
      <c r="P28" s="5">
        <v>11</v>
      </c>
      <c r="Q28" s="5">
        <v>5</v>
      </c>
      <c r="R28" s="5">
        <v>21</v>
      </c>
      <c r="S28" s="5">
        <v>2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K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63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64</v>
      </c>
      <c r="B3" s="23" t="s">
        <v>65</v>
      </c>
      <c r="C3" s="24"/>
      <c r="D3" s="24"/>
      <c r="E3" s="24"/>
      <c r="F3" s="24"/>
      <c r="G3" s="24"/>
      <c r="H3" s="24"/>
      <c r="I3" s="23" t="s">
        <v>46</v>
      </c>
      <c r="J3" s="24"/>
      <c r="K3" s="24"/>
      <c r="L3" s="24"/>
      <c r="M3" s="24"/>
      <c r="N3" s="25"/>
      <c r="O3" s="21" t="s">
        <v>47</v>
      </c>
      <c r="P3" s="21" t="s">
        <v>72</v>
      </c>
      <c r="Q3" s="21" t="s">
        <v>73</v>
      </c>
      <c r="R3" s="21" t="s">
        <v>74</v>
      </c>
      <c r="S3" s="21" t="s">
        <v>75</v>
      </c>
      <c r="T3" s="21" t="s">
        <v>76</v>
      </c>
      <c r="U3" s="21" t="s">
        <v>77</v>
      </c>
      <c r="V3" s="21" t="s">
        <v>48</v>
      </c>
      <c r="W3" s="21" t="s">
        <v>142</v>
      </c>
      <c r="X3" s="21" t="s">
        <v>143</v>
      </c>
      <c r="Y3" s="19" t="s">
        <v>78</v>
      </c>
      <c r="AA3" s="9"/>
    </row>
    <row r="4" spans="1:26" ht="110.25" customHeight="1">
      <c r="A4" s="22"/>
      <c r="B4" s="26" t="s">
        <v>66</v>
      </c>
      <c r="C4" s="27"/>
      <c r="D4" s="1" t="s">
        <v>68</v>
      </c>
      <c r="E4" s="1" t="s">
        <v>67</v>
      </c>
      <c r="F4" s="1" t="s">
        <v>49</v>
      </c>
      <c r="G4" s="1" t="s">
        <v>15</v>
      </c>
      <c r="H4" s="1" t="s">
        <v>69</v>
      </c>
      <c r="I4" s="1" t="s">
        <v>66</v>
      </c>
      <c r="J4" s="1" t="s">
        <v>70</v>
      </c>
      <c r="K4" s="1" t="s">
        <v>71</v>
      </c>
      <c r="L4" s="1" t="s">
        <v>50</v>
      </c>
      <c r="M4" s="1" t="s">
        <v>51</v>
      </c>
      <c r="N4" s="1" t="s">
        <v>69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.75" customHeight="1">
      <c r="A5" s="11" t="s">
        <v>35</v>
      </c>
      <c r="B5" s="10" t="s">
        <v>37</v>
      </c>
      <c r="C5" s="4">
        <f>C6+C7</f>
        <v>5636</v>
      </c>
      <c r="D5" s="4">
        <f aca="true" t="shared" si="0" ref="D5:V5">D6+D7</f>
        <v>13</v>
      </c>
      <c r="E5" s="4">
        <f t="shared" si="0"/>
        <v>1</v>
      </c>
      <c r="F5" s="4">
        <f t="shared" si="0"/>
        <v>3013</v>
      </c>
      <c r="G5" s="4">
        <f t="shared" si="0"/>
        <v>2472</v>
      </c>
      <c r="H5" s="4">
        <f t="shared" si="0"/>
        <v>137</v>
      </c>
      <c r="I5" s="4">
        <f t="shared" si="0"/>
        <v>4958</v>
      </c>
      <c r="J5" s="4">
        <f t="shared" si="0"/>
        <v>62</v>
      </c>
      <c r="K5" s="4">
        <f t="shared" si="0"/>
        <v>0</v>
      </c>
      <c r="L5" s="4">
        <f t="shared" si="0"/>
        <v>1123</v>
      </c>
      <c r="M5" s="4">
        <f t="shared" si="0"/>
        <v>2300</v>
      </c>
      <c r="N5" s="4">
        <f t="shared" si="0"/>
        <v>473</v>
      </c>
      <c r="O5" s="4">
        <f t="shared" si="0"/>
        <v>2596</v>
      </c>
      <c r="P5" s="4">
        <f t="shared" si="0"/>
        <v>876</v>
      </c>
      <c r="Q5" s="4">
        <f t="shared" si="0"/>
        <v>280</v>
      </c>
      <c r="R5" s="4">
        <f t="shared" si="0"/>
        <v>1097</v>
      </c>
      <c r="S5" s="4">
        <f t="shared" si="0"/>
        <v>147</v>
      </c>
      <c r="T5" s="4">
        <f t="shared" si="0"/>
        <v>7</v>
      </c>
      <c r="U5" s="4">
        <f t="shared" si="0"/>
        <v>21</v>
      </c>
      <c r="V5" s="4">
        <f t="shared" si="0"/>
        <v>7</v>
      </c>
      <c r="W5" s="16">
        <f>W8+W11+W14+W17+W20+W23+W26</f>
        <v>294</v>
      </c>
      <c r="X5" s="16">
        <f>X8+X11+X14+X17+X20+X23+X26</f>
        <v>20</v>
      </c>
      <c r="Y5" s="16"/>
    </row>
    <row r="6" spans="1:25" ht="21.75" customHeight="1">
      <c r="A6" s="12"/>
      <c r="B6" s="10" t="s">
        <v>8</v>
      </c>
      <c r="C6" s="4">
        <v>3191</v>
      </c>
      <c r="D6" s="6">
        <v>10</v>
      </c>
      <c r="E6" s="6">
        <v>0</v>
      </c>
      <c r="F6" s="6">
        <v>1733</v>
      </c>
      <c r="G6" s="6">
        <v>1319</v>
      </c>
      <c r="H6" s="6">
        <v>129</v>
      </c>
      <c r="I6" s="6">
        <v>2767</v>
      </c>
      <c r="J6" s="6">
        <v>36</v>
      </c>
      <c r="K6" s="6">
        <v>0</v>
      </c>
      <c r="L6" s="6">
        <v>101</v>
      </c>
      <c r="M6" s="6">
        <v>1157</v>
      </c>
      <c r="N6" s="6">
        <v>473</v>
      </c>
      <c r="O6" s="6">
        <v>1335</v>
      </c>
      <c r="P6" s="6">
        <v>429</v>
      </c>
      <c r="Q6" s="6">
        <v>149</v>
      </c>
      <c r="R6" s="6">
        <v>552</v>
      </c>
      <c r="S6" s="6">
        <v>84</v>
      </c>
      <c r="T6" s="6">
        <v>7</v>
      </c>
      <c r="U6" s="6">
        <v>17</v>
      </c>
      <c r="V6" s="6">
        <v>1</v>
      </c>
      <c r="W6" s="17"/>
      <c r="X6" s="17"/>
      <c r="Y6" s="17"/>
    </row>
    <row r="7" spans="1:25" ht="21.75" customHeight="1">
      <c r="A7" s="13"/>
      <c r="B7" s="10" t="s">
        <v>9</v>
      </c>
      <c r="C7" s="4">
        <v>2445</v>
      </c>
      <c r="D7" s="6">
        <v>3</v>
      </c>
      <c r="E7" s="6">
        <v>1</v>
      </c>
      <c r="F7" s="6">
        <v>1280</v>
      </c>
      <c r="G7" s="6">
        <v>1153</v>
      </c>
      <c r="H7" s="6">
        <v>8</v>
      </c>
      <c r="I7" s="6">
        <v>2191</v>
      </c>
      <c r="J7" s="6">
        <v>26</v>
      </c>
      <c r="K7" s="6">
        <v>0</v>
      </c>
      <c r="L7" s="6">
        <v>1022</v>
      </c>
      <c r="M7" s="6">
        <v>1143</v>
      </c>
      <c r="N7" s="6">
        <v>0</v>
      </c>
      <c r="O7" s="6">
        <v>1261</v>
      </c>
      <c r="P7" s="6">
        <v>447</v>
      </c>
      <c r="Q7" s="6">
        <v>131</v>
      </c>
      <c r="R7" s="6">
        <v>545</v>
      </c>
      <c r="S7" s="6">
        <v>63</v>
      </c>
      <c r="T7" s="6">
        <v>0</v>
      </c>
      <c r="U7" s="6">
        <v>4</v>
      </c>
      <c r="V7" s="6">
        <v>6</v>
      </c>
      <c r="W7" s="18"/>
      <c r="X7" s="18"/>
      <c r="Y7" s="17"/>
    </row>
    <row r="8" spans="1:25" ht="21.75" customHeight="1">
      <c r="A8" s="11" t="s">
        <v>1</v>
      </c>
      <c r="B8" s="10" t="s">
        <v>37</v>
      </c>
      <c r="C8" s="4">
        <f>C9+C10</f>
        <v>1404</v>
      </c>
      <c r="D8" s="4">
        <f aca="true" t="shared" si="1" ref="D8:V8">D9+D10</f>
        <v>5</v>
      </c>
      <c r="E8" s="4">
        <f t="shared" si="1"/>
        <v>0</v>
      </c>
      <c r="F8" s="4">
        <f t="shared" si="1"/>
        <v>710</v>
      </c>
      <c r="G8" s="4">
        <f t="shared" si="1"/>
        <v>650</v>
      </c>
      <c r="H8" s="4">
        <f t="shared" si="1"/>
        <v>39</v>
      </c>
      <c r="I8" s="4">
        <f t="shared" si="1"/>
        <v>1040</v>
      </c>
      <c r="J8" s="4">
        <f t="shared" si="1"/>
        <v>11</v>
      </c>
      <c r="K8" s="4">
        <f t="shared" si="1"/>
        <v>0</v>
      </c>
      <c r="L8" s="4">
        <f t="shared" si="1"/>
        <v>512</v>
      </c>
      <c r="M8" s="4">
        <f t="shared" si="1"/>
        <v>375</v>
      </c>
      <c r="N8" s="4">
        <f t="shared" si="1"/>
        <v>142</v>
      </c>
      <c r="O8" s="4">
        <f t="shared" si="1"/>
        <v>655</v>
      </c>
      <c r="P8" s="4">
        <f t="shared" si="1"/>
        <v>67</v>
      </c>
      <c r="Q8" s="4">
        <f t="shared" si="1"/>
        <v>53</v>
      </c>
      <c r="R8" s="4">
        <f t="shared" si="1"/>
        <v>158</v>
      </c>
      <c r="S8" s="4">
        <f t="shared" si="1"/>
        <v>27</v>
      </c>
      <c r="T8" s="4">
        <f t="shared" si="1"/>
        <v>0</v>
      </c>
      <c r="U8" s="4">
        <f t="shared" si="1"/>
        <v>4</v>
      </c>
      <c r="V8" s="4">
        <f t="shared" si="1"/>
        <v>1</v>
      </c>
      <c r="W8" s="16">
        <v>61</v>
      </c>
      <c r="X8" s="16">
        <v>6</v>
      </c>
      <c r="Y8" s="17"/>
    </row>
    <row r="9" spans="1:25" ht="21.75" customHeight="1">
      <c r="A9" s="12"/>
      <c r="B9" s="10" t="s">
        <v>8</v>
      </c>
      <c r="C9" s="4">
        <v>809</v>
      </c>
      <c r="D9" s="4">
        <v>3</v>
      </c>
      <c r="E9" s="4">
        <v>0</v>
      </c>
      <c r="F9" s="4">
        <v>416</v>
      </c>
      <c r="G9" s="4">
        <v>354</v>
      </c>
      <c r="H9" s="4">
        <v>36</v>
      </c>
      <c r="I9" s="4">
        <v>623</v>
      </c>
      <c r="J9" s="4">
        <v>7</v>
      </c>
      <c r="K9" s="4">
        <v>0</v>
      </c>
      <c r="L9" s="4">
        <v>276</v>
      </c>
      <c r="M9" s="4">
        <v>198</v>
      </c>
      <c r="N9" s="4">
        <v>142</v>
      </c>
      <c r="O9" s="4">
        <v>353</v>
      </c>
      <c r="P9" s="4">
        <v>37</v>
      </c>
      <c r="Q9" s="4">
        <v>31</v>
      </c>
      <c r="R9" s="4">
        <v>75</v>
      </c>
      <c r="S9" s="4">
        <v>18</v>
      </c>
      <c r="T9" s="4">
        <v>0</v>
      </c>
      <c r="U9" s="4">
        <v>4</v>
      </c>
      <c r="V9" s="4">
        <v>0</v>
      </c>
      <c r="W9" s="17"/>
      <c r="X9" s="17"/>
      <c r="Y9" s="17"/>
    </row>
    <row r="10" spans="1:25" ht="21.75" customHeight="1">
      <c r="A10" s="13"/>
      <c r="B10" s="10" t="s">
        <v>9</v>
      </c>
      <c r="C10" s="4">
        <v>595</v>
      </c>
      <c r="D10" s="4">
        <v>2</v>
      </c>
      <c r="E10" s="4">
        <v>0</v>
      </c>
      <c r="F10" s="4">
        <v>294</v>
      </c>
      <c r="G10" s="4">
        <v>296</v>
      </c>
      <c r="H10" s="4">
        <v>3</v>
      </c>
      <c r="I10" s="4">
        <v>417</v>
      </c>
      <c r="J10" s="4">
        <v>4</v>
      </c>
      <c r="K10" s="4">
        <v>0</v>
      </c>
      <c r="L10" s="4">
        <v>236</v>
      </c>
      <c r="M10" s="4">
        <v>177</v>
      </c>
      <c r="N10" s="4">
        <v>0</v>
      </c>
      <c r="O10" s="4">
        <v>302</v>
      </c>
      <c r="P10" s="4">
        <v>30</v>
      </c>
      <c r="Q10" s="4">
        <v>22</v>
      </c>
      <c r="R10" s="4">
        <v>83</v>
      </c>
      <c r="S10" s="4">
        <v>9</v>
      </c>
      <c r="T10" s="4">
        <v>0</v>
      </c>
      <c r="U10" s="4">
        <v>0</v>
      </c>
      <c r="V10" s="4">
        <v>1</v>
      </c>
      <c r="W10" s="18"/>
      <c r="X10" s="18"/>
      <c r="Y10" s="17"/>
    </row>
    <row r="11" spans="1:25" ht="21.75" customHeight="1">
      <c r="A11" s="11" t="s">
        <v>2</v>
      </c>
      <c r="B11" s="10" t="s">
        <v>37</v>
      </c>
      <c r="C11" s="4">
        <f>C12+C13</f>
        <v>485</v>
      </c>
      <c r="D11" s="4">
        <f aca="true" t="shared" si="2" ref="D11:V11">D12+D13</f>
        <v>1</v>
      </c>
      <c r="E11" s="4">
        <f t="shared" si="2"/>
        <v>0</v>
      </c>
      <c r="F11" s="4">
        <f t="shared" si="2"/>
        <v>201</v>
      </c>
      <c r="G11" s="4">
        <f t="shared" si="2"/>
        <v>267</v>
      </c>
      <c r="H11" s="4">
        <f t="shared" si="2"/>
        <v>16</v>
      </c>
      <c r="I11" s="4">
        <f t="shared" si="2"/>
        <v>387</v>
      </c>
      <c r="J11" s="4">
        <f t="shared" si="2"/>
        <v>5</v>
      </c>
      <c r="K11" s="4">
        <f t="shared" si="2"/>
        <v>0</v>
      </c>
      <c r="L11" s="4">
        <f t="shared" si="2"/>
        <v>159</v>
      </c>
      <c r="M11" s="4">
        <f t="shared" si="2"/>
        <v>188</v>
      </c>
      <c r="N11" s="4">
        <f t="shared" si="2"/>
        <v>35</v>
      </c>
      <c r="O11" s="4">
        <f t="shared" si="2"/>
        <v>179</v>
      </c>
      <c r="P11" s="4">
        <f t="shared" si="2"/>
        <v>131</v>
      </c>
      <c r="Q11" s="4">
        <f t="shared" si="2"/>
        <v>18</v>
      </c>
      <c r="R11" s="4">
        <f t="shared" si="2"/>
        <v>172</v>
      </c>
      <c r="S11" s="4">
        <f t="shared" si="2"/>
        <v>14</v>
      </c>
      <c r="T11" s="4">
        <f t="shared" si="2"/>
        <v>0</v>
      </c>
      <c r="U11" s="4">
        <f t="shared" si="2"/>
        <v>5</v>
      </c>
      <c r="V11" s="4">
        <f t="shared" si="2"/>
        <v>1</v>
      </c>
      <c r="W11" s="16">
        <v>47</v>
      </c>
      <c r="X11" s="16">
        <v>1</v>
      </c>
      <c r="Y11" s="17"/>
    </row>
    <row r="12" spans="1:25" ht="21.75" customHeight="1">
      <c r="A12" s="12"/>
      <c r="B12" s="10" t="s">
        <v>8</v>
      </c>
      <c r="C12" s="4">
        <v>254</v>
      </c>
      <c r="D12" s="4">
        <v>1</v>
      </c>
      <c r="E12" s="4">
        <v>0</v>
      </c>
      <c r="F12" s="4">
        <v>100</v>
      </c>
      <c r="G12" s="4">
        <v>137</v>
      </c>
      <c r="H12" s="4">
        <v>16</v>
      </c>
      <c r="I12" s="4">
        <v>223</v>
      </c>
      <c r="J12" s="4">
        <v>2</v>
      </c>
      <c r="K12" s="4">
        <v>0</v>
      </c>
      <c r="L12" s="4">
        <v>82</v>
      </c>
      <c r="M12" s="4">
        <v>104</v>
      </c>
      <c r="N12" s="4">
        <v>35</v>
      </c>
      <c r="O12" s="5">
        <v>87</v>
      </c>
      <c r="P12" s="5">
        <v>67</v>
      </c>
      <c r="Q12" s="5">
        <v>6</v>
      </c>
      <c r="R12" s="5">
        <v>98</v>
      </c>
      <c r="S12" s="5">
        <v>6</v>
      </c>
      <c r="T12" s="5">
        <v>0</v>
      </c>
      <c r="U12" s="5">
        <v>5</v>
      </c>
      <c r="V12" s="5">
        <v>0</v>
      </c>
      <c r="W12" s="17"/>
      <c r="X12" s="17"/>
      <c r="Y12" s="17"/>
    </row>
    <row r="13" spans="1:25" ht="21.75" customHeight="1">
      <c r="A13" s="13"/>
      <c r="B13" s="10" t="s">
        <v>9</v>
      </c>
      <c r="C13" s="4">
        <v>231</v>
      </c>
      <c r="D13" s="4">
        <v>0</v>
      </c>
      <c r="E13" s="4">
        <v>0</v>
      </c>
      <c r="F13" s="4">
        <v>101</v>
      </c>
      <c r="G13" s="4">
        <v>130</v>
      </c>
      <c r="H13" s="4">
        <v>0</v>
      </c>
      <c r="I13" s="4">
        <v>164</v>
      </c>
      <c r="J13" s="4">
        <v>3</v>
      </c>
      <c r="K13" s="4">
        <v>0</v>
      </c>
      <c r="L13" s="4">
        <v>77</v>
      </c>
      <c r="M13" s="4">
        <v>84</v>
      </c>
      <c r="N13" s="4">
        <v>0</v>
      </c>
      <c r="O13" s="5">
        <v>92</v>
      </c>
      <c r="P13" s="5">
        <v>64</v>
      </c>
      <c r="Q13" s="5">
        <v>12</v>
      </c>
      <c r="R13" s="5">
        <v>74</v>
      </c>
      <c r="S13" s="5">
        <v>8</v>
      </c>
      <c r="T13" s="5">
        <v>0</v>
      </c>
      <c r="U13" s="5">
        <v>0</v>
      </c>
      <c r="V13" s="5">
        <v>1</v>
      </c>
      <c r="W13" s="18"/>
      <c r="X13" s="18"/>
      <c r="Y13" s="17"/>
    </row>
    <row r="14" spans="1:25" ht="21.75" customHeight="1">
      <c r="A14" s="11" t="s">
        <v>4</v>
      </c>
      <c r="B14" s="10" t="s">
        <v>37</v>
      </c>
      <c r="C14" s="4">
        <f>C15+C16</f>
        <v>686</v>
      </c>
      <c r="D14" s="4">
        <f aca="true" t="shared" si="3" ref="D14:V14">D15+D16</f>
        <v>1</v>
      </c>
      <c r="E14" s="4">
        <f t="shared" si="3"/>
        <v>0</v>
      </c>
      <c r="F14" s="4">
        <f t="shared" si="3"/>
        <v>215</v>
      </c>
      <c r="G14" s="4">
        <f t="shared" si="3"/>
        <v>453</v>
      </c>
      <c r="H14" s="4">
        <f t="shared" si="3"/>
        <v>17</v>
      </c>
      <c r="I14" s="4">
        <f t="shared" si="3"/>
        <v>600</v>
      </c>
      <c r="J14" s="4">
        <f t="shared" si="3"/>
        <v>6</v>
      </c>
      <c r="K14" s="4">
        <f t="shared" si="3"/>
        <v>0</v>
      </c>
      <c r="L14" s="4">
        <f t="shared" si="3"/>
        <v>184</v>
      </c>
      <c r="M14" s="4">
        <f t="shared" si="3"/>
        <v>371</v>
      </c>
      <c r="N14" s="4">
        <f t="shared" si="3"/>
        <v>39</v>
      </c>
      <c r="O14" s="4">
        <f t="shared" si="3"/>
        <v>597</v>
      </c>
      <c r="P14" s="4">
        <f t="shared" si="3"/>
        <v>188</v>
      </c>
      <c r="Q14" s="4">
        <f t="shared" si="3"/>
        <v>53</v>
      </c>
      <c r="R14" s="4">
        <f t="shared" si="3"/>
        <v>204</v>
      </c>
      <c r="S14" s="4">
        <f t="shared" si="3"/>
        <v>29</v>
      </c>
      <c r="T14" s="4">
        <f t="shared" si="3"/>
        <v>4</v>
      </c>
      <c r="U14" s="4">
        <f t="shared" si="3"/>
        <v>2</v>
      </c>
      <c r="V14" s="4">
        <f t="shared" si="3"/>
        <v>1</v>
      </c>
      <c r="W14" s="16">
        <v>54</v>
      </c>
      <c r="X14" s="16">
        <v>5</v>
      </c>
      <c r="Y14" s="17"/>
    </row>
    <row r="15" spans="1:25" ht="21.75" customHeight="1">
      <c r="A15" s="12"/>
      <c r="B15" s="10" t="s">
        <v>8</v>
      </c>
      <c r="C15" s="4">
        <v>355</v>
      </c>
      <c r="D15" s="4">
        <v>1</v>
      </c>
      <c r="E15" s="4">
        <v>0</v>
      </c>
      <c r="F15" s="4">
        <v>112</v>
      </c>
      <c r="G15" s="4">
        <v>227</v>
      </c>
      <c r="H15" s="4">
        <v>15</v>
      </c>
      <c r="I15" s="4">
        <v>318</v>
      </c>
      <c r="J15" s="4">
        <v>2</v>
      </c>
      <c r="K15" s="4">
        <v>0</v>
      </c>
      <c r="L15" s="4">
        <v>104</v>
      </c>
      <c r="M15" s="4">
        <v>173</v>
      </c>
      <c r="N15" s="4">
        <v>39</v>
      </c>
      <c r="O15" s="5">
        <v>291</v>
      </c>
      <c r="P15" s="5">
        <v>95</v>
      </c>
      <c r="Q15" s="5">
        <v>30</v>
      </c>
      <c r="R15" s="5">
        <v>107</v>
      </c>
      <c r="S15" s="5">
        <v>15</v>
      </c>
      <c r="T15" s="5">
        <v>4</v>
      </c>
      <c r="U15" s="5">
        <v>1</v>
      </c>
      <c r="V15" s="5">
        <v>0</v>
      </c>
      <c r="W15" s="17"/>
      <c r="X15" s="17"/>
      <c r="Y15" s="17"/>
    </row>
    <row r="16" spans="1:25" ht="21.75" customHeight="1">
      <c r="A16" s="13"/>
      <c r="B16" s="10" t="s">
        <v>9</v>
      </c>
      <c r="C16" s="4">
        <v>331</v>
      </c>
      <c r="D16" s="4">
        <v>0</v>
      </c>
      <c r="E16" s="4">
        <v>0</v>
      </c>
      <c r="F16" s="4">
        <v>103</v>
      </c>
      <c r="G16" s="4">
        <v>226</v>
      </c>
      <c r="H16" s="4">
        <v>2</v>
      </c>
      <c r="I16" s="4">
        <v>282</v>
      </c>
      <c r="J16" s="4">
        <v>4</v>
      </c>
      <c r="K16" s="4">
        <v>0</v>
      </c>
      <c r="L16" s="4">
        <v>80</v>
      </c>
      <c r="M16" s="4">
        <v>198</v>
      </c>
      <c r="N16" s="4">
        <v>0</v>
      </c>
      <c r="O16" s="5">
        <v>306</v>
      </c>
      <c r="P16" s="5">
        <v>93</v>
      </c>
      <c r="Q16" s="5">
        <v>23</v>
      </c>
      <c r="R16" s="5">
        <v>97</v>
      </c>
      <c r="S16" s="5">
        <v>14</v>
      </c>
      <c r="T16" s="5">
        <v>0</v>
      </c>
      <c r="U16" s="5">
        <v>1</v>
      </c>
      <c r="V16" s="5">
        <v>1</v>
      </c>
      <c r="W16" s="18"/>
      <c r="X16" s="18"/>
      <c r="Y16" s="17"/>
    </row>
    <row r="17" spans="1:25" ht="21.75" customHeight="1">
      <c r="A17" s="11" t="s">
        <v>3</v>
      </c>
      <c r="B17" s="10" t="s">
        <v>37</v>
      </c>
      <c r="C17" s="4">
        <f>C18+C19</f>
        <v>1350</v>
      </c>
      <c r="D17" s="4">
        <f aca="true" t="shared" si="4" ref="D17:V17">D18+D19</f>
        <v>4</v>
      </c>
      <c r="E17" s="4">
        <f t="shared" si="4"/>
        <v>1</v>
      </c>
      <c r="F17" s="4">
        <f t="shared" si="4"/>
        <v>747</v>
      </c>
      <c r="G17" s="4">
        <f t="shared" si="4"/>
        <v>554</v>
      </c>
      <c r="H17" s="4">
        <f t="shared" si="4"/>
        <v>44</v>
      </c>
      <c r="I17" s="4">
        <f t="shared" si="4"/>
        <v>1348</v>
      </c>
      <c r="J17" s="4">
        <f t="shared" si="4"/>
        <v>17</v>
      </c>
      <c r="K17" s="4">
        <f t="shared" si="4"/>
        <v>0</v>
      </c>
      <c r="L17" s="4">
        <f t="shared" si="4"/>
        <v>718</v>
      </c>
      <c r="M17" s="4">
        <f t="shared" si="4"/>
        <v>514</v>
      </c>
      <c r="N17" s="4">
        <f t="shared" si="4"/>
        <v>99</v>
      </c>
      <c r="O17" s="4">
        <f t="shared" si="4"/>
        <v>572</v>
      </c>
      <c r="P17" s="4">
        <f t="shared" si="4"/>
        <v>145</v>
      </c>
      <c r="Q17" s="4">
        <f t="shared" si="4"/>
        <v>73</v>
      </c>
      <c r="R17" s="4">
        <f t="shared" si="4"/>
        <v>223</v>
      </c>
      <c r="S17" s="4">
        <f t="shared" si="4"/>
        <v>30</v>
      </c>
      <c r="T17" s="4">
        <f t="shared" si="4"/>
        <v>1</v>
      </c>
      <c r="U17" s="4">
        <f t="shared" si="4"/>
        <v>7</v>
      </c>
      <c r="V17" s="4">
        <f t="shared" si="4"/>
        <v>1</v>
      </c>
      <c r="W17" s="16">
        <v>49</v>
      </c>
      <c r="X17" s="16">
        <v>5</v>
      </c>
      <c r="Y17" s="17"/>
    </row>
    <row r="18" spans="1:25" ht="21.75" customHeight="1">
      <c r="A18" s="12"/>
      <c r="B18" s="10" t="s">
        <v>8</v>
      </c>
      <c r="C18" s="4">
        <v>760</v>
      </c>
      <c r="D18" s="4">
        <v>3</v>
      </c>
      <c r="E18" s="4">
        <v>0</v>
      </c>
      <c r="F18" s="4">
        <v>409</v>
      </c>
      <c r="G18" s="4">
        <v>305</v>
      </c>
      <c r="H18" s="4">
        <v>43</v>
      </c>
      <c r="I18" s="4">
        <v>763</v>
      </c>
      <c r="J18" s="4">
        <v>12</v>
      </c>
      <c r="K18" s="4">
        <v>0</v>
      </c>
      <c r="L18" s="4">
        <v>389</v>
      </c>
      <c r="M18" s="4">
        <v>263</v>
      </c>
      <c r="N18" s="4">
        <v>99</v>
      </c>
      <c r="O18" s="5">
        <v>297</v>
      </c>
      <c r="P18" s="5">
        <v>66</v>
      </c>
      <c r="Q18" s="5">
        <v>38</v>
      </c>
      <c r="R18" s="5">
        <v>101</v>
      </c>
      <c r="S18" s="5">
        <v>18</v>
      </c>
      <c r="T18" s="5">
        <v>1</v>
      </c>
      <c r="U18" s="5">
        <v>5</v>
      </c>
      <c r="V18" s="5">
        <v>0</v>
      </c>
      <c r="W18" s="17"/>
      <c r="X18" s="17"/>
      <c r="Y18" s="17"/>
    </row>
    <row r="19" spans="1:25" ht="21.75" customHeight="1">
      <c r="A19" s="13"/>
      <c r="B19" s="10" t="s">
        <v>9</v>
      </c>
      <c r="C19" s="4">
        <v>590</v>
      </c>
      <c r="D19" s="4">
        <v>1</v>
      </c>
      <c r="E19" s="4">
        <v>1</v>
      </c>
      <c r="F19" s="4">
        <v>338</v>
      </c>
      <c r="G19" s="4">
        <v>249</v>
      </c>
      <c r="H19" s="4">
        <v>1</v>
      </c>
      <c r="I19" s="4">
        <v>585</v>
      </c>
      <c r="J19" s="4">
        <v>5</v>
      </c>
      <c r="K19" s="4">
        <v>0</v>
      </c>
      <c r="L19" s="4">
        <v>329</v>
      </c>
      <c r="M19" s="4">
        <v>251</v>
      </c>
      <c r="N19" s="4">
        <v>0</v>
      </c>
      <c r="O19" s="5">
        <v>275</v>
      </c>
      <c r="P19" s="5">
        <v>79</v>
      </c>
      <c r="Q19" s="5">
        <v>35</v>
      </c>
      <c r="R19" s="5">
        <v>122</v>
      </c>
      <c r="S19" s="5">
        <v>12</v>
      </c>
      <c r="T19" s="5">
        <v>0</v>
      </c>
      <c r="U19" s="5">
        <v>2</v>
      </c>
      <c r="V19" s="5">
        <v>1</v>
      </c>
      <c r="W19" s="18"/>
      <c r="X19" s="18"/>
      <c r="Y19" s="17"/>
    </row>
    <row r="20" spans="1:25" ht="21.75" customHeight="1">
      <c r="A20" s="11" t="s">
        <v>5</v>
      </c>
      <c r="B20" s="10" t="s">
        <v>37</v>
      </c>
      <c r="C20" s="4">
        <f>C21+C22</f>
        <v>1315</v>
      </c>
      <c r="D20" s="4">
        <f aca="true" t="shared" si="5" ref="D20:V20">D21+D22</f>
        <v>1</v>
      </c>
      <c r="E20" s="4">
        <f t="shared" si="5"/>
        <v>0</v>
      </c>
      <c r="F20" s="4">
        <f t="shared" si="5"/>
        <v>906</v>
      </c>
      <c r="G20" s="4">
        <f t="shared" si="5"/>
        <v>397</v>
      </c>
      <c r="H20" s="4">
        <f t="shared" si="5"/>
        <v>11</v>
      </c>
      <c r="I20" s="4">
        <f t="shared" si="5"/>
        <v>998</v>
      </c>
      <c r="J20" s="4">
        <f t="shared" si="5"/>
        <v>22</v>
      </c>
      <c r="K20" s="4">
        <f t="shared" si="5"/>
        <v>0</v>
      </c>
      <c r="L20" s="4">
        <f t="shared" si="5"/>
        <v>316</v>
      </c>
      <c r="M20" s="4">
        <f t="shared" si="5"/>
        <v>641</v>
      </c>
      <c r="N20" s="4">
        <f t="shared" si="5"/>
        <v>19</v>
      </c>
      <c r="O20" s="4">
        <f t="shared" si="5"/>
        <v>447</v>
      </c>
      <c r="P20" s="4">
        <f t="shared" si="5"/>
        <v>131</v>
      </c>
      <c r="Q20" s="4">
        <f t="shared" si="5"/>
        <v>35</v>
      </c>
      <c r="R20" s="4">
        <f t="shared" si="5"/>
        <v>113</v>
      </c>
      <c r="S20" s="4">
        <f t="shared" si="5"/>
        <v>15</v>
      </c>
      <c r="T20" s="4">
        <f t="shared" si="5"/>
        <v>1</v>
      </c>
      <c r="U20" s="4">
        <f t="shared" si="5"/>
        <v>0</v>
      </c>
      <c r="V20" s="4">
        <f t="shared" si="5"/>
        <v>2</v>
      </c>
      <c r="W20" s="16">
        <v>33</v>
      </c>
      <c r="X20" s="16">
        <v>3</v>
      </c>
      <c r="Y20" s="17"/>
    </row>
    <row r="21" spans="1:25" ht="21.75" customHeight="1">
      <c r="A21" s="12"/>
      <c r="B21" s="10" t="s">
        <v>8</v>
      </c>
      <c r="C21" s="4">
        <v>815</v>
      </c>
      <c r="D21" s="4">
        <v>1</v>
      </c>
      <c r="E21" s="4">
        <v>0</v>
      </c>
      <c r="F21" s="4">
        <v>585</v>
      </c>
      <c r="G21" s="4">
        <v>219</v>
      </c>
      <c r="H21" s="4">
        <v>10</v>
      </c>
      <c r="I21" s="4">
        <v>465</v>
      </c>
      <c r="J21" s="4">
        <v>12</v>
      </c>
      <c r="K21" s="4">
        <v>0</v>
      </c>
      <c r="L21" s="4">
        <v>126</v>
      </c>
      <c r="M21" s="4">
        <v>308</v>
      </c>
      <c r="N21" s="4">
        <v>19</v>
      </c>
      <c r="O21" s="5">
        <v>237</v>
      </c>
      <c r="P21" s="5">
        <v>56</v>
      </c>
      <c r="Q21" s="5">
        <v>19</v>
      </c>
      <c r="R21" s="5">
        <v>50</v>
      </c>
      <c r="S21" s="5">
        <v>9</v>
      </c>
      <c r="T21" s="5">
        <v>1</v>
      </c>
      <c r="U21" s="5">
        <v>0</v>
      </c>
      <c r="V21" s="5">
        <v>1</v>
      </c>
      <c r="W21" s="17"/>
      <c r="X21" s="17"/>
      <c r="Y21" s="17"/>
    </row>
    <row r="22" spans="1:25" ht="21.75" customHeight="1">
      <c r="A22" s="13"/>
      <c r="B22" s="10" t="s">
        <v>9</v>
      </c>
      <c r="C22" s="4">
        <v>500</v>
      </c>
      <c r="D22" s="4">
        <v>0</v>
      </c>
      <c r="E22" s="4">
        <v>0</v>
      </c>
      <c r="F22" s="4">
        <v>321</v>
      </c>
      <c r="G22" s="4">
        <v>178</v>
      </c>
      <c r="H22" s="4">
        <v>1</v>
      </c>
      <c r="I22" s="4">
        <v>533</v>
      </c>
      <c r="J22" s="4">
        <v>10</v>
      </c>
      <c r="K22" s="4">
        <v>0</v>
      </c>
      <c r="L22" s="4">
        <v>190</v>
      </c>
      <c r="M22" s="4">
        <v>333</v>
      </c>
      <c r="N22" s="4">
        <v>0</v>
      </c>
      <c r="O22" s="5">
        <v>210</v>
      </c>
      <c r="P22" s="5">
        <v>75</v>
      </c>
      <c r="Q22" s="5">
        <v>16</v>
      </c>
      <c r="R22" s="5">
        <v>63</v>
      </c>
      <c r="S22" s="5">
        <v>6</v>
      </c>
      <c r="T22" s="5">
        <v>0</v>
      </c>
      <c r="U22" s="5">
        <v>0</v>
      </c>
      <c r="V22" s="5">
        <v>1</v>
      </c>
      <c r="W22" s="18"/>
      <c r="X22" s="18"/>
      <c r="Y22" s="17"/>
    </row>
    <row r="23" spans="1:25" ht="21.75" customHeight="1">
      <c r="A23" s="11" t="s">
        <v>6</v>
      </c>
      <c r="B23" s="10" t="s">
        <v>37</v>
      </c>
      <c r="C23" s="4">
        <f>C24+C25</f>
        <v>294</v>
      </c>
      <c r="D23" s="4">
        <f aca="true" t="shared" si="6" ref="D23:V23">D24+D25</f>
        <v>0</v>
      </c>
      <c r="E23" s="4">
        <f t="shared" si="6"/>
        <v>0</v>
      </c>
      <c r="F23" s="4">
        <f t="shared" si="6"/>
        <v>181</v>
      </c>
      <c r="G23" s="4">
        <f t="shared" si="6"/>
        <v>104</v>
      </c>
      <c r="H23" s="4">
        <f t="shared" si="6"/>
        <v>9</v>
      </c>
      <c r="I23" s="4">
        <f t="shared" si="6"/>
        <v>433</v>
      </c>
      <c r="J23" s="4">
        <f t="shared" si="6"/>
        <v>1</v>
      </c>
      <c r="K23" s="4">
        <f t="shared" si="6"/>
        <v>0</v>
      </c>
      <c r="L23" s="4">
        <f t="shared" si="6"/>
        <v>207</v>
      </c>
      <c r="M23" s="4">
        <f t="shared" si="6"/>
        <v>96</v>
      </c>
      <c r="N23" s="4">
        <f t="shared" si="6"/>
        <v>129</v>
      </c>
      <c r="O23" s="4">
        <f t="shared" si="6"/>
        <v>112</v>
      </c>
      <c r="P23" s="4">
        <f t="shared" si="6"/>
        <v>197</v>
      </c>
      <c r="Q23" s="4">
        <f t="shared" si="6"/>
        <v>44</v>
      </c>
      <c r="R23" s="4">
        <f t="shared" si="6"/>
        <v>196</v>
      </c>
      <c r="S23" s="4">
        <f t="shared" si="6"/>
        <v>28</v>
      </c>
      <c r="T23" s="4">
        <f t="shared" si="6"/>
        <v>0</v>
      </c>
      <c r="U23" s="4">
        <f t="shared" si="6"/>
        <v>3</v>
      </c>
      <c r="V23" s="4">
        <f t="shared" si="6"/>
        <v>0</v>
      </c>
      <c r="W23" s="16">
        <v>40</v>
      </c>
      <c r="X23" s="16">
        <v>0</v>
      </c>
      <c r="Y23" s="17"/>
    </row>
    <row r="24" spans="1:25" ht="21.75" customHeight="1">
      <c r="A24" s="12"/>
      <c r="B24" s="10" t="s">
        <v>8</v>
      </c>
      <c r="C24" s="4">
        <v>141</v>
      </c>
      <c r="D24" s="4">
        <v>0</v>
      </c>
      <c r="E24" s="4">
        <v>0</v>
      </c>
      <c r="F24" s="4">
        <v>82</v>
      </c>
      <c r="G24" s="4">
        <v>51</v>
      </c>
      <c r="H24" s="4">
        <v>8</v>
      </c>
      <c r="I24" s="4">
        <v>291</v>
      </c>
      <c r="J24" s="4">
        <v>1</v>
      </c>
      <c r="K24" s="4">
        <v>0</v>
      </c>
      <c r="L24" s="4">
        <v>109</v>
      </c>
      <c r="M24" s="4">
        <v>52</v>
      </c>
      <c r="N24" s="4">
        <v>129</v>
      </c>
      <c r="O24" s="5">
        <v>53</v>
      </c>
      <c r="P24" s="5">
        <v>97</v>
      </c>
      <c r="Q24" s="5">
        <v>23</v>
      </c>
      <c r="R24" s="5">
        <v>102</v>
      </c>
      <c r="S24" s="5">
        <v>16</v>
      </c>
      <c r="T24" s="5">
        <v>0</v>
      </c>
      <c r="U24" s="5">
        <v>2</v>
      </c>
      <c r="V24" s="5">
        <v>0</v>
      </c>
      <c r="W24" s="17"/>
      <c r="X24" s="17"/>
      <c r="Y24" s="17"/>
    </row>
    <row r="25" spans="1:25" ht="21.75" customHeight="1">
      <c r="A25" s="13"/>
      <c r="B25" s="10" t="s">
        <v>9</v>
      </c>
      <c r="C25" s="4">
        <v>153</v>
      </c>
      <c r="D25" s="4">
        <v>0</v>
      </c>
      <c r="E25" s="4">
        <v>0</v>
      </c>
      <c r="F25" s="4">
        <v>99</v>
      </c>
      <c r="G25" s="4">
        <v>53</v>
      </c>
      <c r="H25" s="4">
        <v>1</v>
      </c>
      <c r="I25" s="4">
        <v>142</v>
      </c>
      <c r="J25" s="4">
        <v>0</v>
      </c>
      <c r="K25" s="4">
        <v>0</v>
      </c>
      <c r="L25" s="4">
        <v>98</v>
      </c>
      <c r="M25" s="4">
        <v>44</v>
      </c>
      <c r="N25" s="4">
        <v>0</v>
      </c>
      <c r="O25" s="5">
        <v>59</v>
      </c>
      <c r="P25" s="5">
        <v>100</v>
      </c>
      <c r="Q25" s="5">
        <v>21</v>
      </c>
      <c r="R25" s="5">
        <v>94</v>
      </c>
      <c r="S25" s="5">
        <v>12</v>
      </c>
      <c r="T25" s="5">
        <v>0</v>
      </c>
      <c r="U25" s="5">
        <v>1</v>
      </c>
      <c r="V25" s="5">
        <v>0</v>
      </c>
      <c r="W25" s="18"/>
      <c r="X25" s="18"/>
      <c r="Y25" s="17"/>
    </row>
    <row r="26" spans="1:25" ht="21.75" customHeight="1">
      <c r="A26" s="11" t="s">
        <v>7</v>
      </c>
      <c r="B26" s="10" t="s">
        <v>37</v>
      </c>
      <c r="C26" s="4">
        <f>C27+C28</f>
        <v>102</v>
      </c>
      <c r="D26" s="4">
        <f aca="true" t="shared" si="7" ref="D26:V26">D27+D28</f>
        <v>1</v>
      </c>
      <c r="E26" s="4">
        <f t="shared" si="7"/>
        <v>0</v>
      </c>
      <c r="F26" s="4">
        <f t="shared" si="7"/>
        <v>53</v>
      </c>
      <c r="G26" s="4">
        <f t="shared" si="7"/>
        <v>47</v>
      </c>
      <c r="H26" s="4">
        <f t="shared" si="7"/>
        <v>1</v>
      </c>
      <c r="I26" s="4">
        <f t="shared" si="7"/>
        <v>152</v>
      </c>
      <c r="J26" s="4">
        <f t="shared" si="7"/>
        <v>0</v>
      </c>
      <c r="K26" s="4">
        <f t="shared" si="7"/>
        <v>0</v>
      </c>
      <c r="L26" s="4">
        <f t="shared" si="7"/>
        <v>27</v>
      </c>
      <c r="M26" s="4">
        <f t="shared" si="7"/>
        <v>115</v>
      </c>
      <c r="N26" s="4">
        <f t="shared" si="7"/>
        <v>10</v>
      </c>
      <c r="O26" s="4">
        <f t="shared" si="7"/>
        <v>34</v>
      </c>
      <c r="P26" s="4">
        <f t="shared" si="7"/>
        <v>17</v>
      </c>
      <c r="Q26" s="4">
        <f t="shared" si="7"/>
        <v>4</v>
      </c>
      <c r="R26" s="4">
        <f t="shared" si="7"/>
        <v>31</v>
      </c>
      <c r="S26" s="4">
        <f t="shared" si="7"/>
        <v>4</v>
      </c>
      <c r="T26" s="4">
        <f t="shared" si="7"/>
        <v>1</v>
      </c>
      <c r="U26" s="4">
        <f t="shared" si="7"/>
        <v>0</v>
      </c>
      <c r="V26" s="4">
        <f t="shared" si="7"/>
        <v>1</v>
      </c>
      <c r="W26" s="16">
        <v>10</v>
      </c>
      <c r="X26" s="16">
        <v>0</v>
      </c>
      <c r="Y26" s="17"/>
    </row>
    <row r="27" spans="1:25" ht="21.75" customHeight="1">
      <c r="A27" s="12"/>
      <c r="B27" s="10" t="s">
        <v>8</v>
      </c>
      <c r="C27" s="4">
        <v>57</v>
      </c>
      <c r="D27" s="4">
        <v>1</v>
      </c>
      <c r="E27" s="4">
        <v>0</v>
      </c>
      <c r="F27" s="4">
        <v>29</v>
      </c>
      <c r="G27" s="4">
        <v>26</v>
      </c>
      <c r="H27" s="4">
        <v>1</v>
      </c>
      <c r="I27" s="4">
        <v>84</v>
      </c>
      <c r="J27" s="4">
        <v>0</v>
      </c>
      <c r="K27" s="4">
        <v>0</v>
      </c>
      <c r="L27" s="4">
        <v>15</v>
      </c>
      <c r="M27" s="4">
        <v>59</v>
      </c>
      <c r="N27" s="4">
        <v>10</v>
      </c>
      <c r="O27" s="5">
        <v>17</v>
      </c>
      <c r="P27" s="5">
        <v>11</v>
      </c>
      <c r="Q27" s="5">
        <v>2</v>
      </c>
      <c r="R27" s="5">
        <v>19</v>
      </c>
      <c r="S27" s="5">
        <v>2</v>
      </c>
      <c r="T27" s="5">
        <v>1</v>
      </c>
      <c r="U27" s="5">
        <v>0</v>
      </c>
      <c r="V27" s="5">
        <v>0</v>
      </c>
      <c r="W27" s="17"/>
      <c r="X27" s="17"/>
      <c r="Y27" s="17"/>
    </row>
    <row r="28" spans="1:25" ht="21.75" customHeight="1">
      <c r="A28" s="13"/>
      <c r="B28" s="10" t="s">
        <v>9</v>
      </c>
      <c r="C28" s="4">
        <v>45</v>
      </c>
      <c r="D28" s="4">
        <v>0</v>
      </c>
      <c r="E28" s="4">
        <v>0</v>
      </c>
      <c r="F28" s="4">
        <v>24</v>
      </c>
      <c r="G28" s="4">
        <v>21</v>
      </c>
      <c r="H28" s="4">
        <v>0</v>
      </c>
      <c r="I28" s="4">
        <v>68</v>
      </c>
      <c r="J28" s="4">
        <v>0</v>
      </c>
      <c r="K28" s="4">
        <v>0</v>
      </c>
      <c r="L28" s="4">
        <v>12</v>
      </c>
      <c r="M28" s="4">
        <v>56</v>
      </c>
      <c r="N28" s="4">
        <v>0</v>
      </c>
      <c r="O28" s="5">
        <v>17</v>
      </c>
      <c r="P28" s="5">
        <v>6</v>
      </c>
      <c r="Q28" s="5">
        <v>2</v>
      </c>
      <c r="R28" s="5">
        <v>12</v>
      </c>
      <c r="S28" s="5">
        <v>2</v>
      </c>
      <c r="T28" s="5">
        <v>0</v>
      </c>
      <c r="U28" s="5">
        <v>0</v>
      </c>
      <c r="V28" s="5">
        <v>1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W26:W28"/>
    <mergeCell ref="X5:X7"/>
    <mergeCell ref="X8:X10"/>
    <mergeCell ref="X11:X13"/>
    <mergeCell ref="X14:X16"/>
    <mergeCell ref="Y5:Y28"/>
    <mergeCell ref="W8:W10"/>
    <mergeCell ref="W11:W13"/>
    <mergeCell ref="W14:W16"/>
    <mergeCell ref="W17:W19"/>
    <mergeCell ref="W20:W22"/>
    <mergeCell ref="W23:W25"/>
    <mergeCell ref="A11:A13"/>
    <mergeCell ref="A14:A16"/>
    <mergeCell ref="A17:A19"/>
    <mergeCell ref="Y3:Y4"/>
    <mergeCell ref="O3:O4"/>
    <mergeCell ref="I3:N3"/>
    <mergeCell ref="B3:H3"/>
    <mergeCell ref="B4:C4"/>
    <mergeCell ref="S3:S4"/>
    <mergeCell ref="T3:T4"/>
    <mergeCell ref="X3:X4"/>
    <mergeCell ref="A3:A4"/>
    <mergeCell ref="P3:P4"/>
    <mergeCell ref="Q3:Q4"/>
    <mergeCell ref="R3:R4"/>
    <mergeCell ref="A8:A10"/>
    <mergeCell ref="U3:U4"/>
    <mergeCell ref="V3:V4"/>
    <mergeCell ref="W3:W4"/>
    <mergeCell ref="W5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F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53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21</v>
      </c>
      <c r="B3" s="23" t="s">
        <v>138</v>
      </c>
      <c r="C3" s="24"/>
      <c r="D3" s="24"/>
      <c r="E3" s="24"/>
      <c r="F3" s="24"/>
      <c r="G3" s="24"/>
      <c r="H3" s="24"/>
      <c r="I3" s="23" t="s">
        <v>137</v>
      </c>
      <c r="J3" s="24"/>
      <c r="K3" s="24"/>
      <c r="L3" s="24"/>
      <c r="M3" s="24"/>
      <c r="N3" s="25"/>
      <c r="O3" s="21" t="s">
        <v>39</v>
      </c>
      <c r="P3" s="21" t="s">
        <v>115</v>
      </c>
      <c r="Q3" s="21" t="s">
        <v>114</v>
      </c>
      <c r="R3" s="21" t="s">
        <v>113</v>
      </c>
      <c r="S3" s="21" t="s">
        <v>112</v>
      </c>
      <c r="T3" s="21" t="s">
        <v>107</v>
      </c>
      <c r="U3" s="21" t="s">
        <v>111</v>
      </c>
      <c r="V3" s="21" t="s">
        <v>23</v>
      </c>
      <c r="W3" s="21" t="s">
        <v>142</v>
      </c>
      <c r="X3" s="21" t="s">
        <v>143</v>
      </c>
      <c r="Y3" s="19" t="s">
        <v>136</v>
      </c>
      <c r="AA3" s="9"/>
    </row>
    <row r="4" spans="1:26" ht="120.75" customHeight="1">
      <c r="A4" s="22"/>
      <c r="B4" s="26" t="s">
        <v>118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116</v>
      </c>
      <c r="I4" s="1" t="s">
        <v>118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116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3873</v>
      </c>
      <c r="D5" s="4">
        <f t="shared" si="0"/>
        <v>38</v>
      </c>
      <c r="E5" s="4">
        <f t="shared" si="0"/>
        <v>2</v>
      </c>
      <c r="F5" s="4">
        <f t="shared" si="0"/>
        <v>1765</v>
      </c>
      <c r="G5" s="4">
        <f t="shared" si="0"/>
        <v>1503</v>
      </c>
      <c r="H5" s="4">
        <f t="shared" si="0"/>
        <v>565</v>
      </c>
      <c r="I5" s="4">
        <f t="shared" si="0"/>
        <v>3366</v>
      </c>
      <c r="J5" s="4">
        <f t="shared" si="0"/>
        <v>4</v>
      </c>
      <c r="K5" s="4">
        <f t="shared" si="0"/>
        <v>0</v>
      </c>
      <c r="L5" s="4">
        <f t="shared" si="0"/>
        <v>1501</v>
      </c>
      <c r="M5" s="4">
        <f t="shared" si="0"/>
        <v>1659</v>
      </c>
      <c r="N5" s="4">
        <f t="shared" si="0"/>
        <v>202</v>
      </c>
      <c r="O5" s="4">
        <f t="shared" si="0"/>
        <v>1422</v>
      </c>
      <c r="P5" s="4">
        <f t="shared" si="0"/>
        <v>922</v>
      </c>
      <c r="Q5" s="4">
        <f t="shared" si="0"/>
        <v>296</v>
      </c>
      <c r="R5" s="4">
        <f t="shared" si="0"/>
        <v>1102</v>
      </c>
      <c r="S5" s="4">
        <f t="shared" si="0"/>
        <v>145</v>
      </c>
      <c r="T5" s="4">
        <f t="shared" si="0"/>
        <v>9</v>
      </c>
      <c r="U5" s="4">
        <f t="shared" si="0"/>
        <v>22</v>
      </c>
      <c r="V5" s="4">
        <f t="shared" si="0"/>
        <v>7</v>
      </c>
      <c r="W5" s="16">
        <f>W8+W11+W14+W17+W20+W23+W26</f>
        <v>326</v>
      </c>
      <c r="X5" s="16">
        <f>X8+X11+X14+X17+X20+X23+X26</f>
        <v>12</v>
      </c>
      <c r="Y5" s="16"/>
    </row>
    <row r="6" spans="1:25" ht="21" customHeight="1">
      <c r="A6" s="12"/>
      <c r="B6" s="10" t="s">
        <v>26</v>
      </c>
      <c r="C6" s="4">
        <v>2252</v>
      </c>
      <c r="D6" s="6">
        <v>26</v>
      </c>
      <c r="E6" s="6">
        <v>1</v>
      </c>
      <c r="F6" s="6">
        <v>919</v>
      </c>
      <c r="G6" s="6">
        <v>753</v>
      </c>
      <c r="H6" s="6">
        <v>553</v>
      </c>
      <c r="I6" s="6">
        <v>1796</v>
      </c>
      <c r="J6" s="6">
        <v>2</v>
      </c>
      <c r="K6" s="6">
        <v>0</v>
      </c>
      <c r="L6" s="6">
        <v>788</v>
      </c>
      <c r="M6" s="6">
        <v>807</v>
      </c>
      <c r="N6" s="6">
        <v>199</v>
      </c>
      <c r="O6" s="6">
        <v>709</v>
      </c>
      <c r="P6" s="6">
        <v>459</v>
      </c>
      <c r="Q6" s="6">
        <v>122</v>
      </c>
      <c r="R6" s="6">
        <v>576</v>
      </c>
      <c r="S6" s="6">
        <v>75</v>
      </c>
      <c r="T6" s="6">
        <v>5</v>
      </c>
      <c r="U6" s="6">
        <v>11</v>
      </c>
      <c r="V6" s="6">
        <v>2</v>
      </c>
      <c r="W6" s="17"/>
      <c r="X6" s="17"/>
      <c r="Y6" s="17"/>
    </row>
    <row r="7" spans="1:25" ht="21" customHeight="1">
      <c r="A7" s="13"/>
      <c r="B7" s="10" t="s">
        <v>27</v>
      </c>
      <c r="C7" s="4">
        <v>1621</v>
      </c>
      <c r="D7" s="6">
        <v>12</v>
      </c>
      <c r="E7" s="6">
        <v>1</v>
      </c>
      <c r="F7" s="6">
        <v>846</v>
      </c>
      <c r="G7" s="6">
        <v>750</v>
      </c>
      <c r="H7" s="6">
        <v>12</v>
      </c>
      <c r="I7" s="6">
        <v>1570</v>
      </c>
      <c r="J7" s="6">
        <v>2</v>
      </c>
      <c r="K7" s="6">
        <v>0</v>
      </c>
      <c r="L7" s="6">
        <v>713</v>
      </c>
      <c r="M7" s="6">
        <v>852</v>
      </c>
      <c r="N7" s="6">
        <v>3</v>
      </c>
      <c r="O7" s="6">
        <v>713</v>
      </c>
      <c r="P7" s="6">
        <v>463</v>
      </c>
      <c r="Q7" s="6">
        <v>174</v>
      </c>
      <c r="R7" s="6">
        <v>526</v>
      </c>
      <c r="S7" s="6">
        <v>70</v>
      </c>
      <c r="T7" s="6">
        <v>4</v>
      </c>
      <c r="U7" s="6">
        <v>11</v>
      </c>
      <c r="V7" s="6">
        <v>5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991</v>
      </c>
      <c r="D8" s="4">
        <f t="shared" si="1"/>
        <v>22</v>
      </c>
      <c r="E8" s="4">
        <f t="shared" si="1"/>
        <v>0</v>
      </c>
      <c r="F8" s="4">
        <f t="shared" si="1"/>
        <v>460</v>
      </c>
      <c r="G8" s="4">
        <f t="shared" si="1"/>
        <v>450</v>
      </c>
      <c r="H8" s="4">
        <f t="shared" si="1"/>
        <v>59</v>
      </c>
      <c r="I8" s="4">
        <f t="shared" si="1"/>
        <v>740</v>
      </c>
      <c r="J8" s="4">
        <f t="shared" si="1"/>
        <v>1</v>
      </c>
      <c r="K8" s="4">
        <f t="shared" si="1"/>
        <v>0</v>
      </c>
      <c r="L8" s="4">
        <f t="shared" si="1"/>
        <v>385</v>
      </c>
      <c r="M8" s="4">
        <f t="shared" si="1"/>
        <v>285</v>
      </c>
      <c r="N8" s="4">
        <f t="shared" si="1"/>
        <v>69</v>
      </c>
      <c r="O8" s="4">
        <f t="shared" si="1"/>
        <v>259</v>
      </c>
      <c r="P8" s="4">
        <f t="shared" si="1"/>
        <v>134</v>
      </c>
      <c r="Q8" s="4">
        <f t="shared" si="1"/>
        <v>67</v>
      </c>
      <c r="R8" s="4">
        <f t="shared" si="1"/>
        <v>166</v>
      </c>
      <c r="S8" s="4">
        <f t="shared" si="1"/>
        <v>20</v>
      </c>
      <c r="T8" s="4">
        <f t="shared" si="1"/>
        <v>0</v>
      </c>
      <c r="U8" s="4">
        <f t="shared" si="1"/>
        <v>5</v>
      </c>
      <c r="V8" s="4">
        <f t="shared" si="1"/>
        <v>0</v>
      </c>
      <c r="W8" s="16">
        <v>64</v>
      </c>
      <c r="X8" s="16">
        <v>1</v>
      </c>
      <c r="Y8" s="17"/>
    </row>
    <row r="9" spans="1:25" ht="21" customHeight="1">
      <c r="A9" s="12"/>
      <c r="B9" s="10" t="s">
        <v>26</v>
      </c>
      <c r="C9" s="4">
        <v>547</v>
      </c>
      <c r="D9" s="4">
        <v>16</v>
      </c>
      <c r="E9" s="4">
        <v>0</v>
      </c>
      <c r="F9" s="4">
        <v>238</v>
      </c>
      <c r="G9" s="4">
        <v>240</v>
      </c>
      <c r="H9" s="4">
        <v>53</v>
      </c>
      <c r="I9" s="4">
        <v>412</v>
      </c>
      <c r="J9" s="4">
        <v>1</v>
      </c>
      <c r="K9" s="4">
        <v>0</v>
      </c>
      <c r="L9" s="4">
        <v>205</v>
      </c>
      <c r="M9" s="4">
        <v>138</v>
      </c>
      <c r="N9" s="4">
        <v>68</v>
      </c>
      <c r="O9" s="4">
        <v>133</v>
      </c>
      <c r="P9" s="4">
        <v>67</v>
      </c>
      <c r="Q9" s="4">
        <v>34</v>
      </c>
      <c r="R9" s="4">
        <v>83</v>
      </c>
      <c r="S9" s="4">
        <v>9</v>
      </c>
      <c r="T9" s="4">
        <v>0</v>
      </c>
      <c r="U9" s="4">
        <v>3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444</v>
      </c>
      <c r="D10" s="4">
        <v>6</v>
      </c>
      <c r="E10" s="4">
        <v>0</v>
      </c>
      <c r="F10" s="4">
        <v>222</v>
      </c>
      <c r="G10" s="4">
        <v>210</v>
      </c>
      <c r="H10" s="4">
        <v>6</v>
      </c>
      <c r="I10" s="4">
        <v>328</v>
      </c>
      <c r="J10" s="4">
        <v>0</v>
      </c>
      <c r="K10" s="4">
        <v>0</v>
      </c>
      <c r="L10" s="4">
        <v>180</v>
      </c>
      <c r="M10" s="4">
        <v>147</v>
      </c>
      <c r="N10" s="4">
        <v>1</v>
      </c>
      <c r="O10" s="4">
        <v>126</v>
      </c>
      <c r="P10" s="4">
        <v>67</v>
      </c>
      <c r="Q10" s="4">
        <v>33</v>
      </c>
      <c r="R10" s="4">
        <v>83</v>
      </c>
      <c r="S10" s="4">
        <v>11</v>
      </c>
      <c r="T10" s="4">
        <v>0</v>
      </c>
      <c r="U10" s="4">
        <v>2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484</v>
      </c>
      <c r="D11" s="4">
        <f t="shared" si="2"/>
        <v>3</v>
      </c>
      <c r="E11" s="4">
        <f t="shared" si="2"/>
        <v>0</v>
      </c>
      <c r="F11" s="4">
        <f t="shared" si="2"/>
        <v>215</v>
      </c>
      <c r="G11" s="4">
        <f t="shared" si="2"/>
        <v>158</v>
      </c>
      <c r="H11" s="4">
        <f t="shared" si="2"/>
        <v>108</v>
      </c>
      <c r="I11" s="4">
        <f t="shared" si="2"/>
        <v>391</v>
      </c>
      <c r="J11" s="4">
        <f t="shared" si="2"/>
        <v>2</v>
      </c>
      <c r="K11" s="4">
        <f t="shared" si="2"/>
        <v>0</v>
      </c>
      <c r="L11" s="4">
        <f t="shared" si="2"/>
        <v>154</v>
      </c>
      <c r="M11" s="4">
        <f t="shared" si="2"/>
        <v>215</v>
      </c>
      <c r="N11" s="4">
        <f t="shared" si="2"/>
        <v>20</v>
      </c>
      <c r="O11" s="4">
        <f t="shared" si="2"/>
        <v>99</v>
      </c>
      <c r="P11" s="4">
        <f t="shared" si="2"/>
        <v>147</v>
      </c>
      <c r="Q11" s="4">
        <f t="shared" si="2"/>
        <v>36</v>
      </c>
      <c r="R11" s="4">
        <f t="shared" si="2"/>
        <v>164</v>
      </c>
      <c r="S11" s="4">
        <f t="shared" si="2"/>
        <v>21</v>
      </c>
      <c r="T11" s="4">
        <f t="shared" si="2"/>
        <v>0</v>
      </c>
      <c r="U11" s="4">
        <f t="shared" si="2"/>
        <v>1</v>
      </c>
      <c r="V11" s="4">
        <f t="shared" si="2"/>
        <v>3</v>
      </c>
      <c r="W11" s="16">
        <v>54</v>
      </c>
      <c r="X11" s="16">
        <v>2</v>
      </c>
      <c r="Y11" s="17"/>
    </row>
    <row r="12" spans="1:25" ht="21" customHeight="1">
      <c r="A12" s="12"/>
      <c r="B12" s="10" t="s">
        <v>26</v>
      </c>
      <c r="C12" s="4">
        <v>289</v>
      </c>
      <c r="D12" s="4">
        <v>0</v>
      </c>
      <c r="E12" s="4">
        <v>0</v>
      </c>
      <c r="F12" s="4">
        <v>107</v>
      </c>
      <c r="G12" s="4">
        <v>74</v>
      </c>
      <c r="H12" s="4">
        <v>108</v>
      </c>
      <c r="I12" s="4">
        <v>207</v>
      </c>
      <c r="J12" s="4">
        <v>0</v>
      </c>
      <c r="K12" s="4">
        <v>0</v>
      </c>
      <c r="L12" s="4">
        <v>80</v>
      </c>
      <c r="M12" s="4">
        <v>107</v>
      </c>
      <c r="N12" s="4">
        <v>20</v>
      </c>
      <c r="O12" s="5">
        <v>49</v>
      </c>
      <c r="P12" s="5">
        <v>76</v>
      </c>
      <c r="Q12" s="5">
        <v>14</v>
      </c>
      <c r="R12" s="5">
        <v>87</v>
      </c>
      <c r="S12" s="5">
        <v>10</v>
      </c>
      <c r="T12" s="5">
        <v>0</v>
      </c>
      <c r="U12" s="5">
        <v>0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195</v>
      </c>
      <c r="D13" s="4">
        <v>3</v>
      </c>
      <c r="E13" s="4">
        <v>0</v>
      </c>
      <c r="F13" s="4">
        <v>108</v>
      </c>
      <c r="G13" s="4">
        <v>84</v>
      </c>
      <c r="H13" s="4">
        <v>0</v>
      </c>
      <c r="I13" s="4">
        <v>184</v>
      </c>
      <c r="J13" s="4">
        <v>2</v>
      </c>
      <c r="K13" s="4">
        <v>0</v>
      </c>
      <c r="L13" s="4">
        <v>74</v>
      </c>
      <c r="M13" s="4">
        <v>108</v>
      </c>
      <c r="N13" s="4">
        <v>0</v>
      </c>
      <c r="O13" s="5">
        <v>50</v>
      </c>
      <c r="P13" s="5">
        <v>71</v>
      </c>
      <c r="Q13" s="5">
        <v>22</v>
      </c>
      <c r="R13" s="5">
        <v>77</v>
      </c>
      <c r="S13" s="5">
        <v>11</v>
      </c>
      <c r="T13" s="5">
        <v>0</v>
      </c>
      <c r="U13" s="5">
        <v>1</v>
      </c>
      <c r="V13" s="5">
        <v>3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542</v>
      </c>
      <c r="D14" s="4">
        <f t="shared" si="3"/>
        <v>1</v>
      </c>
      <c r="E14" s="4">
        <f t="shared" si="3"/>
        <v>0</v>
      </c>
      <c r="F14" s="4">
        <f t="shared" si="3"/>
        <v>230</v>
      </c>
      <c r="G14" s="4">
        <f t="shared" si="3"/>
        <v>228</v>
      </c>
      <c r="H14" s="4">
        <f t="shared" si="3"/>
        <v>83</v>
      </c>
      <c r="I14" s="4">
        <f t="shared" si="3"/>
        <v>624</v>
      </c>
      <c r="J14" s="4">
        <f t="shared" si="3"/>
        <v>0</v>
      </c>
      <c r="K14" s="4">
        <f t="shared" si="3"/>
        <v>0</v>
      </c>
      <c r="L14" s="4">
        <f t="shared" si="3"/>
        <v>227</v>
      </c>
      <c r="M14" s="4">
        <f t="shared" si="3"/>
        <v>342</v>
      </c>
      <c r="N14" s="4">
        <f t="shared" si="3"/>
        <v>55</v>
      </c>
      <c r="O14" s="4">
        <f t="shared" si="3"/>
        <v>411</v>
      </c>
      <c r="P14" s="4">
        <f t="shared" si="3"/>
        <v>182</v>
      </c>
      <c r="Q14" s="4">
        <f t="shared" si="3"/>
        <v>63</v>
      </c>
      <c r="R14" s="4">
        <f t="shared" si="3"/>
        <v>185</v>
      </c>
      <c r="S14" s="4">
        <f t="shared" si="3"/>
        <v>31</v>
      </c>
      <c r="T14" s="4">
        <f t="shared" si="3"/>
        <v>6</v>
      </c>
      <c r="U14" s="4">
        <f t="shared" si="3"/>
        <v>6</v>
      </c>
      <c r="V14" s="4">
        <f t="shared" si="3"/>
        <v>3</v>
      </c>
      <c r="W14" s="16">
        <v>63</v>
      </c>
      <c r="X14" s="16">
        <v>1</v>
      </c>
      <c r="Y14" s="17"/>
    </row>
    <row r="15" spans="1:25" ht="21" customHeight="1">
      <c r="A15" s="12"/>
      <c r="B15" s="10" t="s">
        <v>26</v>
      </c>
      <c r="C15" s="4">
        <v>312</v>
      </c>
      <c r="D15" s="4">
        <v>1</v>
      </c>
      <c r="E15" s="4">
        <v>0</v>
      </c>
      <c r="F15" s="4">
        <v>117</v>
      </c>
      <c r="G15" s="4">
        <v>111</v>
      </c>
      <c r="H15" s="4">
        <v>83</v>
      </c>
      <c r="I15" s="4">
        <v>348</v>
      </c>
      <c r="J15" s="4">
        <v>0</v>
      </c>
      <c r="K15" s="4">
        <v>0</v>
      </c>
      <c r="L15" s="4">
        <v>125</v>
      </c>
      <c r="M15" s="4">
        <v>169</v>
      </c>
      <c r="N15" s="4">
        <v>54</v>
      </c>
      <c r="O15" s="5">
        <v>200</v>
      </c>
      <c r="P15" s="5">
        <v>89</v>
      </c>
      <c r="Q15" s="5">
        <v>18</v>
      </c>
      <c r="R15" s="5">
        <v>96</v>
      </c>
      <c r="S15" s="5">
        <v>13</v>
      </c>
      <c r="T15" s="5">
        <v>4</v>
      </c>
      <c r="U15" s="5">
        <v>3</v>
      </c>
      <c r="V15" s="5">
        <v>1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230</v>
      </c>
      <c r="D16" s="4">
        <v>0</v>
      </c>
      <c r="E16" s="4">
        <v>0</v>
      </c>
      <c r="F16" s="4">
        <v>113</v>
      </c>
      <c r="G16" s="4">
        <v>117</v>
      </c>
      <c r="H16" s="4">
        <v>0</v>
      </c>
      <c r="I16" s="4">
        <v>276</v>
      </c>
      <c r="J16" s="4">
        <v>0</v>
      </c>
      <c r="K16" s="4">
        <v>0</v>
      </c>
      <c r="L16" s="4">
        <v>102</v>
      </c>
      <c r="M16" s="4">
        <v>173</v>
      </c>
      <c r="N16" s="4">
        <v>1</v>
      </c>
      <c r="O16" s="5">
        <v>211</v>
      </c>
      <c r="P16" s="5">
        <v>93</v>
      </c>
      <c r="Q16" s="5">
        <v>45</v>
      </c>
      <c r="R16" s="5">
        <v>89</v>
      </c>
      <c r="S16" s="5">
        <v>18</v>
      </c>
      <c r="T16" s="5">
        <v>2</v>
      </c>
      <c r="U16" s="5">
        <v>3</v>
      </c>
      <c r="V16" s="5">
        <v>2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859</v>
      </c>
      <c r="D17" s="4">
        <f t="shared" si="4"/>
        <v>7</v>
      </c>
      <c r="E17" s="4">
        <f t="shared" si="4"/>
        <v>2</v>
      </c>
      <c r="F17" s="4">
        <f t="shared" si="4"/>
        <v>480</v>
      </c>
      <c r="G17" s="4">
        <f t="shared" si="4"/>
        <v>256</v>
      </c>
      <c r="H17" s="4">
        <f t="shared" si="4"/>
        <v>114</v>
      </c>
      <c r="I17" s="4">
        <f t="shared" si="4"/>
        <v>713</v>
      </c>
      <c r="J17" s="4">
        <f t="shared" si="4"/>
        <v>0</v>
      </c>
      <c r="K17" s="4">
        <f t="shared" si="4"/>
        <v>0</v>
      </c>
      <c r="L17" s="4">
        <f t="shared" si="4"/>
        <v>362</v>
      </c>
      <c r="M17" s="4">
        <f t="shared" si="4"/>
        <v>324</v>
      </c>
      <c r="N17" s="4">
        <f t="shared" si="4"/>
        <v>27</v>
      </c>
      <c r="O17" s="4">
        <f t="shared" si="4"/>
        <v>365</v>
      </c>
      <c r="P17" s="4">
        <f t="shared" si="4"/>
        <v>136</v>
      </c>
      <c r="Q17" s="4">
        <f t="shared" si="4"/>
        <v>45</v>
      </c>
      <c r="R17" s="4">
        <f t="shared" si="4"/>
        <v>230</v>
      </c>
      <c r="S17" s="4">
        <f t="shared" si="4"/>
        <v>24</v>
      </c>
      <c r="T17" s="4">
        <f t="shared" si="4"/>
        <v>1</v>
      </c>
      <c r="U17" s="4">
        <f t="shared" si="4"/>
        <v>3</v>
      </c>
      <c r="V17" s="4">
        <f t="shared" si="4"/>
        <v>1</v>
      </c>
      <c r="W17" s="16">
        <v>47</v>
      </c>
      <c r="X17" s="16">
        <v>7</v>
      </c>
      <c r="Y17" s="17"/>
    </row>
    <row r="18" spans="1:25" ht="21" customHeight="1">
      <c r="A18" s="12"/>
      <c r="B18" s="10" t="s">
        <v>26</v>
      </c>
      <c r="C18" s="4">
        <v>503</v>
      </c>
      <c r="D18" s="4">
        <v>5</v>
      </c>
      <c r="E18" s="4">
        <v>1</v>
      </c>
      <c r="F18" s="4">
        <v>259</v>
      </c>
      <c r="G18" s="4">
        <v>127</v>
      </c>
      <c r="H18" s="4">
        <v>111</v>
      </c>
      <c r="I18" s="4">
        <v>374</v>
      </c>
      <c r="J18" s="4">
        <v>0</v>
      </c>
      <c r="K18" s="4">
        <v>0</v>
      </c>
      <c r="L18" s="4">
        <v>191</v>
      </c>
      <c r="M18" s="4">
        <v>157</v>
      </c>
      <c r="N18" s="4">
        <v>26</v>
      </c>
      <c r="O18" s="5">
        <v>202</v>
      </c>
      <c r="P18" s="5">
        <v>71</v>
      </c>
      <c r="Q18" s="5">
        <v>21</v>
      </c>
      <c r="R18" s="5">
        <v>125</v>
      </c>
      <c r="S18" s="5">
        <v>14</v>
      </c>
      <c r="T18" s="5">
        <v>0</v>
      </c>
      <c r="U18" s="5">
        <v>1</v>
      </c>
      <c r="V18" s="5">
        <v>1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356</v>
      </c>
      <c r="D19" s="4">
        <v>2</v>
      </c>
      <c r="E19" s="4">
        <v>1</v>
      </c>
      <c r="F19" s="4">
        <v>221</v>
      </c>
      <c r="G19" s="4">
        <v>129</v>
      </c>
      <c r="H19" s="4">
        <v>3</v>
      </c>
      <c r="I19" s="4">
        <v>339</v>
      </c>
      <c r="J19" s="4">
        <v>0</v>
      </c>
      <c r="K19" s="4">
        <v>0</v>
      </c>
      <c r="L19" s="4">
        <v>171</v>
      </c>
      <c r="M19" s="4">
        <v>167</v>
      </c>
      <c r="N19" s="4">
        <v>1</v>
      </c>
      <c r="O19" s="5">
        <v>163</v>
      </c>
      <c r="P19" s="5">
        <v>65</v>
      </c>
      <c r="Q19" s="5">
        <v>24</v>
      </c>
      <c r="R19" s="5">
        <v>105</v>
      </c>
      <c r="S19" s="5">
        <v>10</v>
      </c>
      <c r="T19" s="5">
        <v>1</v>
      </c>
      <c r="U19" s="5">
        <v>2</v>
      </c>
      <c r="V19" s="5">
        <v>0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650</v>
      </c>
      <c r="D20" s="4">
        <f t="shared" si="5"/>
        <v>5</v>
      </c>
      <c r="E20" s="4">
        <f t="shared" si="5"/>
        <v>0</v>
      </c>
      <c r="F20" s="4">
        <f t="shared" si="5"/>
        <v>253</v>
      </c>
      <c r="G20" s="4">
        <f t="shared" si="5"/>
        <v>341</v>
      </c>
      <c r="H20" s="4">
        <f t="shared" si="5"/>
        <v>51</v>
      </c>
      <c r="I20" s="4">
        <f t="shared" si="5"/>
        <v>564</v>
      </c>
      <c r="J20" s="4">
        <f t="shared" si="5"/>
        <v>1</v>
      </c>
      <c r="K20" s="4">
        <v>0</v>
      </c>
      <c r="L20" s="4">
        <f t="shared" si="5"/>
        <v>207</v>
      </c>
      <c r="M20" s="4">
        <f t="shared" si="5"/>
        <v>338</v>
      </c>
      <c r="N20" s="4">
        <f t="shared" si="5"/>
        <v>18</v>
      </c>
      <c r="O20" s="4">
        <f t="shared" si="5"/>
        <v>197</v>
      </c>
      <c r="P20" s="4">
        <f t="shared" si="5"/>
        <v>94</v>
      </c>
      <c r="Q20" s="4">
        <f t="shared" si="5"/>
        <v>35</v>
      </c>
      <c r="R20" s="4">
        <f t="shared" si="5"/>
        <v>121</v>
      </c>
      <c r="S20" s="4">
        <f t="shared" si="5"/>
        <v>17</v>
      </c>
      <c r="T20" s="4">
        <f t="shared" si="5"/>
        <v>2</v>
      </c>
      <c r="U20" s="4">
        <f t="shared" si="5"/>
        <v>0</v>
      </c>
      <c r="V20" s="4">
        <f t="shared" si="5"/>
        <v>0</v>
      </c>
      <c r="W20" s="16">
        <v>47</v>
      </c>
      <c r="X20" s="16">
        <v>1</v>
      </c>
      <c r="Y20" s="17"/>
    </row>
    <row r="21" spans="1:25" ht="21" customHeight="1">
      <c r="A21" s="12"/>
      <c r="B21" s="10" t="s">
        <v>26</v>
      </c>
      <c r="C21" s="4">
        <v>355</v>
      </c>
      <c r="D21" s="4">
        <v>4</v>
      </c>
      <c r="E21" s="4">
        <v>0</v>
      </c>
      <c r="F21" s="4">
        <v>133</v>
      </c>
      <c r="G21" s="4">
        <v>168</v>
      </c>
      <c r="H21" s="4">
        <v>50</v>
      </c>
      <c r="I21" s="4">
        <v>286</v>
      </c>
      <c r="J21" s="4">
        <v>1</v>
      </c>
      <c r="K21" s="4">
        <v>0</v>
      </c>
      <c r="L21" s="4">
        <v>106</v>
      </c>
      <c r="M21" s="4">
        <v>161</v>
      </c>
      <c r="N21" s="4">
        <v>18</v>
      </c>
      <c r="O21" s="5">
        <v>90</v>
      </c>
      <c r="P21" s="5">
        <v>51</v>
      </c>
      <c r="Q21" s="5">
        <v>14</v>
      </c>
      <c r="R21" s="5">
        <v>69</v>
      </c>
      <c r="S21" s="5">
        <v>12</v>
      </c>
      <c r="T21" s="5">
        <v>1</v>
      </c>
      <c r="U21" s="5">
        <v>0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295</v>
      </c>
      <c r="D22" s="4">
        <v>1</v>
      </c>
      <c r="E22" s="4">
        <v>0</v>
      </c>
      <c r="F22" s="4">
        <v>120</v>
      </c>
      <c r="G22" s="4">
        <v>173</v>
      </c>
      <c r="H22" s="4">
        <v>1</v>
      </c>
      <c r="I22" s="4">
        <v>278</v>
      </c>
      <c r="J22" s="4">
        <v>0</v>
      </c>
      <c r="K22" s="4">
        <v>0</v>
      </c>
      <c r="L22" s="4">
        <v>101</v>
      </c>
      <c r="M22" s="4">
        <v>177</v>
      </c>
      <c r="N22" s="4">
        <v>0</v>
      </c>
      <c r="O22" s="5">
        <v>107</v>
      </c>
      <c r="P22" s="5">
        <v>43</v>
      </c>
      <c r="Q22" s="5">
        <v>21</v>
      </c>
      <c r="R22" s="5">
        <v>52</v>
      </c>
      <c r="S22" s="5">
        <v>5</v>
      </c>
      <c r="T22" s="5">
        <v>1</v>
      </c>
      <c r="U22" s="5">
        <v>0</v>
      </c>
      <c r="V22" s="5">
        <v>0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221</v>
      </c>
      <c r="D23" s="4">
        <f t="shared" si="6"/>
        <v>0</v>
      </c>
      <c r="E23" s="4">
        <f t="shared" si="6"/>
        <v>0</v>
      </c>
      <c r="F23" s="4">
        <f t="shared" si="6"/>
        <v>62</v>
      </c>
      <c r="G23" s="4">
        <f t="shared" si="6"/>
        <v>34</v>
      </c>
      <c r="H23" s="4">
        <f t="shared" si="6"/>
        <v>125</v>
      </c>
      <c r="I23" s="4">
        <f t="shared" si="6"/>
        <v>247</v>
      </c>
      <c r="J23" s="4">
        <f t="shared" si="6"/>
        <v>0</v>
      </c>
      <c r="K23" s="4">
        <f t="shared" si="6"/>
        <v>0</v>
      </c>
      <c r="L23" s="4">
        <f t="shared" si="6"/>
        <v>114</v>
      </c>
      <c r="M23" s="4">
        <f t="shared" si="6"/>
        <v>120</v>
      </c>
      <c r="N23" s="4">
        <f t="shared" si="6"/>
        <v>13</v>
      </c>
      <c r="O23" s="4">
        <f t="shared" si="6"/>
        <v>54</v>
      </c>
      <c r="P23" s="4">
        <f t="shared" si="6"/>
        <v>207</v>
      </c>
      <c r="Q23" s="4">
        <f t="shared" si="6"/>
        <v>44</v>
      </c>
      <c r="R23" s="4">
        <f t="shared" si="6"/>
        <v>203</v>
      </c>
      <c r="S23" s="4">
        <f t="shared" si="6"/>
        <v>26</v>
      </c>
      <c r="T23" s="4">
        <f t="shared" si="6"/>
        <v>0</v>
      </c>
      <c r="U23" s="4">
        <f t="shared" si="6"/>
        <v>6</v>
      </c>
      <c r="V23" s="4">
        <f t="shared" si="6"/>
        <v>0</v>
      </c>
      <c r="W23" s="16">
        <v>44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174</v>
      </c>
      <c r="D24" s="4">
        <v>0</v>
      </c>
      <c r="E24" s="4">
        <v>0</v>
      </c>
      <c r="F24" s="4">
        <v>32</v>
      </c>
      <c r="G24" s="4">
        <v>19</v>
      </c>
      <c r="H24" s="4">
        <v>123</v>
      </c>
      <c r="I24" s="4">
        <v>123</v>
      </c>
      <c r="J24" s="4">
        <v>0</v>
      </c>
      <c r="K24" s="4">
        <v>0</v>
      </c>
      <c r="L24" s="4">
        <v>53</v>
      </c>
      <c r="M24" s="4">
        <v>57</v>
      </c>
      <c r="N24" s="4">
        <v>13</v>
      </c>
      <c r="O24" s="5">
        <v>20</v>
      </c>
      <c r="P24" s="5">
        <v>99</v>
      </c>
      <c r="Q24" s="5">
        <v>18</v>
      </c>
      <c r="R24" s="5">
        <v>105</v>
      </c>
      <c r="S24" s="5">
        <v>14</v>
      </c>
      <c r="T24" s="5">
        <v>0</v>
      </c>
      <c r="U24" s="5">
        <v>4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47</v>
      </c>
      <c r="D25" s="4">
        <v>0</v>
      </c>
      <c r="E25" s="4">
        <v>0</v>
      </c>
      <c r="F25" s="4">
        <v>30</v>
      </c>
      <c r="G25" s="4">
        <v>15</v>
      </c>
      <c r="H25" s="4">
        <v>2</v>
      </c>
      <c r="I25" s="4">
        <v>124</v>
      </c>
      <c r="J25" s="4">
        <v>0</v>
      </c>
      <c r="K25" s="4">
        <v>0</v>
      </c>
      <c r="L25" s="4">
        <v>61</v>
      </c>
      <c r="M25" s="4">
        <v>63</v>
      </c>
      <c r="N25" s="4">
        <v>0</v>
      </c>
      <c r="O25" s="5">
        <v>34</v>
      </c>
      <c r="P25" s="5">
        <v>108</v>
      </c>
      <c r="Q25" s="5">
        <v>26</v>
      </c>
      <c r="R25" s="5">
        <v>98</v>
      </c>
      <c r="S25" s="5">
        <v>12</v>
      </c>
      <c r="T25" s="5">
        <v>0</v>
      </c>
      <c r="U25" s="5">
        <v>2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126</v>
      </c>
      <c r="D26" s="4">
        <f t="shared" si="7"/>
        <v>0</v>
      </c>
      <c r="E26" s="4">
        <f t="shared" si="7"/>
        <v>0</v>
      </c>
      <c r="F26" s="4">
        <f t="shared" si="7"/>
        <v>65</v>
      </c>
      <c r="G26" s="4">
        <f t="shared" si="7"/>
        <v>36</v>
      </c>
      <c r="H26" s="4">
        <f t="shared" si="7"/>
        <v>25</v>
      </c>
      <c r="I26" s="4">
        <f t="shared" si="7"/>
        <v>87</v>
      </c>
      <c r="J26" s="4">
        <f t="shared" si="7"/>
        <v>0</v>
      </c>
      <c r="K26" s="4">
        <f t="shared" si="7"/>
        <v>0</v>
      </c>
      <c r="L26" s="4">
        <f t="shared" si="7"/>
        <v>52</v>
      </c>
      <c r="M26" s="4">
        <f t="shared" si="7"/>
        <v>35</v>
      </c>
      <c r="N26" s="4">
        <f t="shared" si="7"/>
        <v>0</v>
      </c>
      <c r="O26" s="4">
        <f t="shared" si="7"/>
        <v>37</v>
      </c>
      <c r="P26" s="4">
        <f t="shared" si="7"/>
        <v>22</v>
      </c>
      <c r="Q26" s="4">
        <f t="shared" si="7"/>
        <v>6</v>
      </c>
      <c r="R26" s="4">
        <f t="shared" si="7"/>
        <v>33</v>
      </c>
      <c r="S26" s="4">
        <f t="shared" si="7"/>
        <v>6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6">
        <v>7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72</v>
      </c>
      <c r="D27" s="4">
        <v>0</v>
      </c>
      <c r="E27" s="4">
        <v>0</v>
      </c>
      <c r="F27" s="4">
        <v>33</v>
      </c>
      <c r="G27" s="4">
        <v>14</v>
      </c>
      <c r="H27" s="4">
        <v>25</v>
      </c>
      <c r="I27" s="4">
        <v>46</v>
      </c>
      <c r="J27" s="4">
        <v>0</v>
      </c>
      <c r="K27" s="4">
        <v>0</v>
      </c>
      <c r="L27" s="4">
        <v>28</v>
      </c>
      <c r="M27" s="4">
        <v>18</v>
      </c>
      <c r="N27" s="4">
        <v>0</v>
      </c>
      <c r="O27" s="5">
        <v>15</v>
      </c>
      <c r="P27" s="5">
        <v>6</v>
      </c>
      <c r="Q27" s="5">
        <v>3</v>
      </c>
      <c r="R27" s="5">
        <v>11</v>
      </c>
      <c r="S27" s="5">
        <v>3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54</v>
      </c>
      <c r="D28" s="4">
        <v>0</v>
      </c>
      <c r="E28" s="4">
        <v>0</v>
      </c>
      <c r="F28" s="4">
        <v>32</v>
      </c>
      <c r="G28" s="4">
        <v>22</v>
      </c>
      <c r="H28" s="4">
        <v>0</v>
      </c>
      <c r="I28" s="4">
        <v>41</v>
      </c>
      <c r="J28" s="4">
        <v>0</v>
      </c>
      <c r="K28" s="4">
        <v>0</v>
      </c>
      <c r="L28" s="4">
        <v>24</v>
      </c>
      <c r="M28" s="4">
        <v>17</v>
      </c>
      <c r="N28" s="4">
        <v>0</v>
      </c>
      <c r="O28" s="5">
        <v>22</v>
      </c>
      <c r="P28" s="5">
        <v>16</v>
      </c>
      <c r="Q28" s="5">
        <v>3</v>
      </c>
      <c r="R28" s="5">
        <v>22</v>
      </c>
      <c r="S28" s="5">
        <v>3</v>
      </c>
      <c r="T28" s="5">
        <v>0</v>
      </c>
      <c r="U28" s="5">
        <v>1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I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54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120</v>
      </c>
      <c r="B3" s="23" t="s">
        <v>135</v>
      </c>
      <c r="C3" s="24"/>
      <c r="D3" s="24"/>
      <c r="E3" s="24"/>
      <c r="F3" s="24"/>
      <c r="G3" s="24"/>
      <c r="H3" s="24"/>
      <c r="I3" s="23" t="s">
        <v>117</v>
      </c>
      <c r="J3" s="24"/>
      <c r="K3" s="24"/>
      <c r="L3" s="24"/>
      <c r="M3" s="24"/>
      <c r="N3" s="25"/>
      <c r="O3" s="21" t="s">
        <v>39</v>
      </c>
      <c r="P3" s="21" t="s">
        <v>115</v>
      </c>
      <c r="Q3" s="21" t="s">
        <v>134</v>
      </c>
      <c r="R3" s="21" t="s">
        <v>133</v>
      </c>
      <c r="S3" s="21" t="s">
        <v>112</v>
      </c>
      <c r="T3" s="21" t="s">
        <v>107</v>
      </c>
      <c r="U3" s="21" t="s">
        <v>132</v>
      </c>
      <c r="V3" s="21" t="s">
        <v>23</v>
      </c>
      <c r="W3" s="21" t="s">
        <v>142</v>
      </c>
      <c r="X3" s="21" t="s">
        <v>143</v>
      </c>
      <c r="Y3" s="19" t="s">
        <v>131</v>
      </c>
      <c r="AA3" s="9"/>
    </row>
    <row r="4" spans="1:26" ht="123" customHeight="1">
      <c r="A4" s="22"/>
      <c r="B4" s="26" t="s">
        <v>118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116</v>
      </c>
      <c r="I4" s="1" t="s">
        <v>118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116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3325</v>
      </c>
      <c r="D5" s="4">
        <f t="shared" si="0"/>
        <v>23</v>
      </c>
      <c r="E5" s="4">
        <f t="shared" si="0"/>
        <v>0</v>
      </c>
      <c r="F5" s="4">
        <f t="shared" si="0"/>
        <v>1363</v>
      </c>
      <c r="G5" s="4">
        <f t="shared" si="0"/>
        <v>1608</v>
      </c>
      <c r="H5" s="4">
        <f t="shared" si="0"/>
        <v>331</v>
      </c>
      <c r="I5" s="4">
        <f t="shared" si="0"/>
        <v>2865</v>
      </c>
      <c r="J5" s="4">
        <f t="shared" si="0"/>
        <v>43</v>
      </c>
      <c r="K5" s="4">
        <f t="shared" si="0"/>
        <v>1</v>
      </c>
      <c r="L5" s="4">
        <f t="shared" si="0"/>
        <v>1157</v>
      </c>
      <c r="M5" s="4">
        <f t="shared" si="0"/>
        <v>1514</v>
      </c>
      <c r="N5" s="4">
        <f t="shared" si="0"/>
        <v>150</v>
      </c>
      <c r="O5" s="4">
        <f t="shared" si="0"/>
        <v>1463</v>
      </c>
      <c r="P5" s="4">
        <f t="shared" si="0"/>
        <v>879</v>
      </c>
      <c r="Q5" s="4">
        <f t="shared" si="0"/>
        <v>200</v>
      </c>
      <c r="R5" s="4">
        <f t="shared" si="0"/>
        <v>1034</v>
      </c>
      <c r="S5" s="4">
        <f t="shared" si="0"/>
        <v>150</v>
      </c>
      <c r="T5" s="4">
        <f t="shared" si="0"/>
        <v>7</v>
      </c>
      <c r="U5" s="4">
        <f t="shared" si="0"/>
        <v>26</v>
      </c>
      <c r="V5" s="4">
        <f t="shared" si="0"/>
        <v>5</v>
      </c>
      <c r="W5" s="16">
        <f>W8+W11+W14+W17+W20+W23+W26</f>
        <v>305</v>
      </c>
      <c r="X5" s="16">
        <f>X8+X11+X14+X17+X20+X23+X26</f>
        <v>17</v>
      </c>
      <c r="Y5" s="16"/>
    </row>
    <row r="6" spans="1:25" ht="21" customHeight="1">
      <c r="A6" s="12"/>
      <c r="B6" s="10" t="s">
        <v>26</v>
      </c>
      <c r="C6" s="4">
        <v>1830</v>
      </c>
      <c r="D6" s="6">
        <v>20</v>
      </c>
      <c r="E6" s="6">
        <v>0</v>
      </c>
      <c r="F6" s="6">
        <v>693</v>
      </c>
      <c r="G6" s="6">
        <v>808</v>
      </c>
      <c r="H6" s="6">
        <v>309</v>
      </c>
      <c r="I6" s="6">
        <v>1533</v>
      </c>
      <c r="J6" s="6">
        <v>23</v>
      </c>
      <c r="K6" s="6">
        <v>0</v>
      </c>
      <c r="L6" s="6">
        <v>595</v>
      </c>
      <c r="M6" s="6">
        <v>771</v>
      </c>
      <c r="N6" s="6">
        <v>144</v>
      </c>
      <c r="O6" s="6">
        <v>725</v>
      </c>
      <c r="P6" s="6">
        <v>456</v>
      </c>
      <c r="Q6" s="6">
        <v>91</v>
      </c>
      <c r="R6" s="6">
        <v>574</v>
      </c>
      <c r="S6" s="6">
        <v>82</v>
      </c>
      <c r="T6" s="6">
        <v>4</v>
      </c>
      <c r="U6" s="6">
        <v>14</v>
      </c>
      <c r="V6" s="6">
        <v>3</v>
      </c>
      <c r="W6" s="17"/>
      <c r="X6" s="17"/>
      <c r="Y6" s="17"/>
    </row>
    <row r="7" spans="1:25" ht="21" customHeight="1">
      <c r="A7" s="13"/>
      <c r="B7" s="10" t="s">
        <v>27</v>
      </c>
      <c r="C7" s="4">
        <v>1495</v>
      </c>
      <c r="D7" s="6">
        <v>3</v>
      </c>
      <c r="E7" s="6">
        <v>0</v>
      </c>
      <c r="F7" s="6">
        <v>670</v>
      </c>
      <c r="G7" s="6">
        <v>800</v>
      </c>
      <c r="H7" s="6">
        <v>22</v>
      </c>
      <c r="I7" s="6">
        <v>1332</v>
      </c>
      <c r="J7" s="6">
        <v>20</v>
      </c>
      <c r="K7" s="6">
        <v>1</v>
      </c>
      <c r="L7" s="6">
        <v>562</v>
      </c>
      <c r="M7" s="6">
        <v>743</v>
      </c>
      <c r="N7" s="6">
        <v>6</v>
      </c>
      <c r="O7" s="6">
        <v>738</v>
      </c>
      <c r="P7" s="6">
        <v>423</v>
      </c>
      <c r="Q7" s="6">
        <v>109</v>
      </c>
      <c r="R7" s="6">
        <v>460</v>
      </c>
      <c r="S7" s="6">
        <v>68</v>
      </c>
      <c r="T7" s="6">
        <v>3</v>
      </c>
      <c r="U7" s="6">
        <v>12</v>
      </c>
      <c r="V7" s="6">
        <v>2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769</v>
      </c>
      <c r="D8" s="4">
        <f t="shared" si="1"/>
        <v>15</v>
      </c>
      <c r="E8" s="4">
        <f t="shared" si="1"/>
        <v>0</v>
      </c>
      <c r="F8" s="4">
        <f t="shared" si="1"/>
        <v>333</v>
      </c>
      <c r="G8" s="4">
        <f t="shared" si="1"/>
        <v>369</v>
      </c>
      <c r="H8" s="4">
        <f t="shared" si="1"/>
        <v>52</v>
      </c>
      <c r="I8" s="4">
        <f t="shared" si="1"/>
        <v>627</v>
      </c>
      <c r="J8" s="4">
        <f t="shared" si="1"/>
        <v>13</v>
      </c>
      <c r="K8" s="4">
        <f t="shared" si="1"/>
        <v>0</v>
      </c>
      <c r="L8" s="4">
        <f t="shared" si="1"/>
        <v>314</v>
      </c>
      <c r="M8" s="4">
        <f t="shared" si="1"/>
        <v>291</v>
      </c>
      <c r="N8" s="4">
        <f t="shared" si="1"/>
        <v>9</v>
      </c>
      <c r="O8" s="4">
        <f t="shared" si="1"/>
        <v>257</v>
      </c>
      <c r="P8" s="4">
        <f t="shared" si="1"/>
        <v>84</v>
      </c>
      <c r="Q8" s="4">
        <f t="shared" si="1"/>
        <v>25</v>
      </c>
      <c r="R8" s="4">
        <f t="shared" si="1"/>
        <v>162</v>
      </c>
      <c r="S8" s="4">
        <f t="shared" si="1"/>
        <v>20</v>
      </c>
      <c r="T8" s="4">
        <f t="shared" si="1"/>
        <v>1</v>
      </c>
      <c r="U8" s="4">
        <f t="shared" si="1"/>
        <v>5</v>
      </c>
      <c r="V8" s="4">
        <f t="shared" si="1"/>
        <v>0</v>
      </c>
      <c r="W8" s="16">
        <v>49</v>
      </c>
      <c r="X8" s="16">
        <v>7</v>
      </c>
      <c r="Y8" s="17"/>
    </row>
    <row r="9" spans="1:25" ht="21" customHeight="1">
      <c r="A9" s="12"/>
      <c r="B9" s="10" t="s">
        <v>26</v>
      </c>
      <c r="C9" s="4">
        <v>411</v>
      </c>
      <c r="D9" s="4">
        <v>15</v>
      </c>
      <c r="E9" s="4">
        <v>0</v>
      </c>
      <c r="F9" s="4">
        <v>170</v>
      </c>
      <c r="G9" s="4">
        <v>178</v>
      </c>
      <c r="H9" s="4">
        <v>48</v>
      </c>
      <c r="I9" s="4">
        <v>335</v>
      </c>
      <c r="J9" s="4">
        <v>7</v>
      </c>
      <c r="K9" s="4">
        <v>0</v>
      </c>
      <c r="L9" s="4">
        <v>162</v>
      </c>
      <c r="M9" s="4">
        <v>158</v>
      </c>
      <c r="N9" s="4">
        <v>8</v>
      </c>
      <c r="O9" s="4">
        <v>134</v>
      </c>
      <c r="P9" s="4">
        <v>55</v>
      </c>
      <c r="Q9" s="4">
        <v>10</v>
      </c>
      <c r="R9" s="4">
        <v>100</v>
      </c>
      <c r="S9" s="4">
        <v>9</v>
      </c>
      <c r="T9" s="4">
        <v>0</v>
      </c>
      <c r="U9" s="4">
        <v>3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358</v>
      </c>
      <c r="D10" s="4">
        <v>0</v>
      </c>
      <c r="E10" s="4">
        <v>0</v>
      </c>
      <c r="F10" s="4">
        <v>163</v>
      </c>
      <c r="G10" s="4">
        <v>191</v>
      </c>
      <c r="H10" s="4">
        <v>4</v>
      </c>
      <c r="I10" s="4">
        <v>292</v>
      </c>
      <c r="J10" s="4">
        <v>6</v>
      </c>
      <c r="K10" s="4">
        <v>0</v>
      </c>
      <c r="L10" s="4">
        <v>152</v>
      </c>
      <c r="M10" s="4">
        <v>133</v>
      </c>
      <c r="N10" s="4">
        <v>1</v>
      </c>
      <c r="O10" s="4">
        <v>123</v>
      </c>
      <c r="P10" s="4">
        <v>29</v>
      </c>
      <c r="Q10" s="4">
        <v>15</v>
      </c>
      <c r="R10" s="4">
        <v>62</v>
      </c>
      <c r="S10" s="4">
        <v>11</v>
      </c>
      <c r="T10" s="4">
        <v>1</v>
      </c>
      <c r="U10" s="4">
        <v>2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438</v>
      </c>
      <c r="D11" s="4">
        <f t="shared" si="2"/>
        <v>1</v>
      </c>
      <c r="E11" s="4">
        <f t="shared" si="2"/>
        <v>0</v>
      </c>
      <c r="F11" s="4">
        <f t="shared" si="2"/>
        <v>159</v>
      </c>
      <c r="G11" s="4">
        <f t="shared" si="2"/>
        <v>224</v>
      </c>
      <c r="H11" s="4">
        <f t="shared" si="2"/>
        <v>54</v>
      </c>
      <c r="I11" s="4">
        <f t="shared" si="2"/>
        <v>322</v>
      </c>
      <c r="J11" s="4">
        <f t="shared" si="2"/>
        <v>0</v>
      </c>
      <c r="K11" s="4">
        <f t="shared" si="2"/>
        <v>0</v>
      </c>
      <c r="L11" s="4">
        <f t="shared" si="2"/>
        <v>163</v>
      </c>
      <c r="M11" s="4">
        <f t="shared" si="2"/>
        <v>124</v>
      </c>
      <c r="N11" s="4">
        <f t="shared" si="2"/>
        <v>35</v>
      </c>
      <c r="O11" s="4">
        <f t="shared" si="2"/>
        <v>93</v>
      </c>
      <c r="P11" s="4">
        <f t="shared" si="2"/>
        <v>110</v>
      </c>
      <c r="Q11" s="4">
        <f t="shared" si="2"/>
        <v>21</v>
      </c>
      <c r="R11" s="4">
        <f t="shared" si="2"/>
        <v>134</v>
      </c>
      <c r="S11" s="4">
        <f t="shared" si="2"/>
        <v>20</v>
      </c>
      <c r="T11" s="4">
        <f t="shared" si="2"/>
        <v>0</v>
      </c>
      <c r="U11" s="4">
        <f t="shared" si="2"/>
        <v>1</v>
      </c>
      <c r="V11" s="4">
        <f t="shared" si="2"/>
        <v>2</v>
      </c>
      <c r="W11" s="16">
        <v>48</v>
      </c>
      <c r="X11" s="16">
        <v>0</v>
      </c>
      <c r="Y11" s="17"/>
    </row>
    <row r="12" spans="1:25" ht="21" customHeight="1">
      <c r="A12" s="12"/>
      <c r="B12" s="10" t="s">
        <v>26</v>
      </c>
      <c r="C12" s="4">
        <v>249</v>
      </c>
      <c r="D12" s="4">
        <v>1</v>
      </c>
      <c r="E12" s="4">
        <v>0</v>
      </c>
      <c r="F12" s="4">
        <v>83</v>
      </c>
      <c r="G12" s="4">
        <v>111</v>
      </c>
      <c r="H12" s="4">
        <v>54</v>
      </c>
      <c r="I12" s="4">
        <v>181</v>
      </c>
      <c r="J12" s="4">
        <v>0</v>
      </c>
      <c r="K12" s="4">
        <v>0</v>
      </c>
      <c r="L12" s="4">
        <v>80</v>
      </c>
      <c r="M12" s="4">
        <v>66</v>
      </c>
      <c r="N12" s="4">
        <v>35</v>
      </c>
      <c r="O12" s="5">
        <v>48</v>
      </c>
      <c r="P12" s="5">
        <v>61</v>
      </c>
      <c r="Q12" s="5">
        <v>14</v>
      </c>
      <c r="R12" s="5">
        <v>76</v>
      </c>
      <c r="S12" s="5">
        <v>15</v>
      </c>
      <c r="T12" s="5">
        <v>0</v>
      </c>
      <c r="U12" s="5">
        <v>0</v>
      </c>
      <c r="V12" s="5">
        <v>2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189</v>
      </c>
      <c r="D13" s="4">
        <v>0</v>
      </c>
      <c r="E13" s="4">
        <v>0</v>
      </c>
      <c r="F13" s="4">
        <v>76</v>
      </c>
      <c r="G13" s="4">
        <v>113</v>
      </c>
      <c r="H13" s="4">
        <v>0</v>
      </c>
      <c r="I13" s="4">
        <v>141</v>
      </c>
      <c r="J13" s="4">
        <v>0</v>
      </c>
      <c r="K13" s="4">
        <v>0</v>
      </c>
      <c r="L13" s="4">
        <v>83</v>
      </c>
      <c r="M13" s="4">
        <v>58</v>
      </c>
      <c r="N13" s="4">
        <v>0</v>
      </c>
      <c r="O13" s="5">
        <v>45</v>
      </c>
      <c r="P13" s="5">
        <v>49</v>
      </c>
      <c r="Q13" s="5">
        <v>7</v>
      </c>
      <c r="R13" s="5">
        <v>58</v>
      </c>
      <c r="S13" s="5">
        <v>5</v>
      </c>
      <c r="T13" s="5">
        <v>0</v>
      </c>
      <c r="U13" s="5">
        <v>1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526</v>
      </c>
      <c r="D14" s="4">
        <f t="shared" si="3"/>
        <v>0</v>
      </c>
      <c r="E14" s="4">
        <f t="shared" si="3"/>
        <v>0</v>
      </c>
      <c r="F14" s="4">
        <f t="shared" si="3"/>
        <v>212</v>
      </c>
      <c r="G14" s="4">
        <f t="shared" si="3"/>
        <v>262</v>
      </c>
      <c r="H14" s="4">
        <f t="shared" si="3"/>
        <v>52</v>
      </c>
      <c r="I14" s="4">
        <f t="shared" si="3"/>
        <v>490</v>
      </c>
      <c r="J14" s="4">
        <f t="shared" si="3"/>
        <v>2</v>
      </c>
      <c r="K14" s="4">
        <f t="shared" si="3"/>
        <v>0</v>
      </c>
      <c r="L14" s="4">
        <f t="shared" si="3"/>
        <v>177</v>
      </c>
      <c r="M14" s="4">
        <f t="shared" si="3"/>
        <v>285</v>
      </c>
      <c r="N14" s="4">
        <f t="shared" si="3"/>
        <v>26</v>
      </c>
      <c r="O14" s="4">
        <f t="shared" si="3"/>
        <v>444</v>
      </c>
      <c r="P14" s="4">
        <f t="shared" si="3"/>
        <v>155</v>
      </c>
      <c r="Q14" s="4">
        <f t="shared" si="3"/>
        <v>48</v>
      </c>
      <c r="R14" s="4">
        <f t="shared" si="3"/>
        <v>168</v>
      </c>
      <c r="S14" s="4">
        <f t="shared" si="3"/>
        <v>22</v>
      </c>
      <c r="T14" s="4">
        <f t="shared" si="3"/>
        <v>2</v>
      </c>
      <c r="U14" s="4">
        <f t="shared" si="3"/>
        <v>3</v>
      </c>
      <c r="V14" s="4">
        <f t="shared" si="3"/>
        <v>0</v>
      </c>
      <c r="W14" s="16">
        <v>45</v>
      </c>
      <c r="X14" s="16">
        <v>2</v>
      </c>
      <c r="Y14" s="17"/>
    </row>
    <row r="15" spans="1:25" ht="21" customHeight="1">
      <c r="A15" s="12"/>
      <c r="B15" s="10" t="s">
        <v>26</v>
      </c>
      <c r="C15" s="4">
        <v>271</v>
      </c>
      <c r="D15" s="4">
        <v>0</v>
      </c>
      <c r="E15" s="4">
        <v>0</v>
      </c>
      <c r="F15" s="4">
        <v>103</v>
      </c>
      <c r="G15" s="4">
        <v>117</v>
      </c>
      <c r="H15" s="4">
        <v>51</v>
      </c>
      <c r="I15" s="4">
        <v>245</v>
      </c>
      <c r="J15" s="4">
        <v>2</v>
      </c>
      <c r="K15" s="4">
        <v>0</v>
      </c>
      <c r="L15" s="4">
        <v>84</v>
      </c>
      <c r="M15" s="4">
        <v>133</v>
      </c>
      <c r="N15" s="4">
        <v>26</v>
      </c>
      <c r="O15" s="5">
        <v>219</v>
      </c>
      <c r="P15" s="5">
        <v>77</v>
      </c>
      <c r="Q15" s="5">
        <v>20</v>
      </c>
      <c r="R15" s="5">
        <v>92</v>
      </c>
      <c r="S15" s="5">
        <v>14</v>
      </c>
      <c r="T15" s="5">
        <v>1</v>
      </c>
      <c r="U15" s="5">
        <v>0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255</v>
      </c>
      <c r="D16" s="4">
        <v>0</v>
      </c>
      <c r="E16" s="4">
        <v>0</v>
      </c>
      <c r="F16" s="4">
        <v>109</v>
      </c>
      <c r="G16" s="4">
        <v>145</v>
      </c>
      <c r="H16" s="4">
        <v>1</v>
      </c>
      <c r="I16" s="4">
        <v>245</v>
      </c>
      <c r="J16" s="4">
        <v>0</v>
      </c>
      <c r="K16" s="4">
        <v>0</v>
      </c>
      <c r="L16" s="4">
        <v>93</v>
      </c>
      <c r="M16" s="4">
        <v>152</v>
      </c>
      <c r="N16" s="4">
        <v>0</v>
      </c>
      <c r="O16" s="5">
        <v>225</v>
      </c>
      <c r="P16" s="5">
        <v>78</v>
      </c>
      <c r="Q16" s="5">
        <v>28</v>
      </c>
      <c r="R16" s="5">
        <v>76</v>
      </c>
      <c r="S16" s="5">
        <v>8</v>
      </c>
      <c r="T16" s="5">
        <v>1</v>
      </c>
      <c r="U16" s="5">
        <v>3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852</v>
      </c>
      <c r="D17" s="4">
        <f t="shared" si="4"/>
        <v>3</v>
      </c>
      <c r="E17" s="4">
        <f t="shared" si="4"/>
        <v>0</v>
      </c>
      <c r="F17" s="4">
        <f t="shared" si="4"/>
        <v>352</v>
      </c>
      <c r="G17" s="4">
        <f t="shared" si="4"/>
        <v>419</v>
      </c>
      <c r="H17" s="4">
        <f t="shared" si="4"/>
        <v>78</v>
      </c>
      <c r="I17" s="4">
        <f t="shared" si="4"/>
        <v>573</v>
      </c>
      <c r="J17" s="4">
        <f t="shared" si="4"/>
        <v>8</v>
      </c>
      <c r="K17" s="4">
        <f t="shared" si="4"/>
        <v>1</v>
      </c>
      <c r="L17" s="4">
        <f t="shared" si="4"/>
        <v>246</v>
      </c>
      <c r="M17" s="4">
        <f t="shared" si="4"/>
        <v>293</v>
      </c>
      <c r="N17" s="4">
        <f t="shared" si="4"/>
        <v>25</v>
      </c>
      <c r="O17" s="4">
        <f t="shared" si="4"/>
        <v>292</v>
      </c>
      <c r="P17" s="4">
        <f t="shared" si="4"/>
        <v>136</v>
      </c>
      <c r="Q17" s="4">
        <f t="shared" si="4"/>
        <v>38</v>
      </c>
      <c r="R17" s="4">
        <f t="shared" si="4"/>
        <v>205</v>
      </c>
      <c r="S17" s="4">
        <f t="shared" si="4"/>
        <v>38</v>
      </c>
      <c r="T17" s="4">
        <f t="shared" si="4"/>
        <v>4</v>
      </c>
      <c r="U17" s="4">
        <f t="shared" si="4"/>
        <v>2</v>
      </c>
      <c r="V17" s="4">
        <f t="shared" si="4"/>
        <v>2</v>
      </c>
      <c r="W17" s="16">
        <v>52</v>
      </c>
      <c r="X17" s="16">
        <v>5</v>
      </c>
      <c r="Y17" s="17"/>
    </row>
    <row r="18" spans="1:25" ht="21" customHeight="1">
      <c r="A18" s="12"/>
      <c r="B18" s="10" t="s">
        <v>26</v>
      </c>
      <c r="C18" s="4">
        <v>485</v>
      </c>
      <c r="D18" s="4">
        <v>1</v>
      </c>
      <c r="E18" s="4">
        <v>0</v>
      </c>
      <c r="F18" s="4">
        <v>192</v>
      </c>
      <c r="G18" s="4">
        <v>229</v>
      </c>
      <c r="H18" s="4">
        <v>63</v>
      </c>
      <c r="I18" s="4">
        <v>319</v>
      </c>
      <c r="J18" s="4">
        <v>3</v>
      </c>
      <c r="K18" s="4">
        <v>0</v>
      </c>
      <c r="L18" s="4">
        <v>137</v>
      </c>
      <c r="M18" s="4">
        <v>158</v>
      </c>
      <c r="N18" s="4">
        <v>21</v>
      </c>
      <c r="O18" s="5">
        <v>149</v>
      </c>
      <c r="P18" s="5">
        <v>71</v>
      </c>
      <c r="Q18" s="5">
        <v>19</v>
      </c>
      <c r="R18" s="5">
        <v>114</v>
      </c>
      <c r="S18" s="5">
        <v>20</v>
      </c>
      <c r="T18" s="5">
        <v>3</v>
      </c>
      <c r="U18" s="5">
        <v>2</v>
      </c>
      <c r="V18" s="5">
        <v>1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367</v>
      </c>
      <c r="D19" s="4">
        <v>2</v>
      </c>
      <c r="E19" s="4">
        <v>0</v>
      </c>
      <c r="F19" s="4">
        <v>160</v>
      </c>
      <c r="G19" s="4">
        <v>190</v>
      </c>
      <c r="H19" s="4">
        <v>15</v>
      </c>
      <c r="I19" s="4">
        <v>254</v>
      </c>
      <c r="J19" s="4">
        <v>5</v>
      </c>
      <c r="K19" s="4">
        <v>1</v>
      </c>
      <c r="L19" s="4">
        <v>109</v>
      </c>
      <c r="M19" s="4">
        <v>135</v>
      </c>
      <c r="N19" s="4">
        <v>4</v>
      </c>
      <c r="O19" s="5">
        <v>143</v>
      </c>
      <c r="P19" s="5">
        <v>65</v>
      </c>
      <c r="Q19" s="5">
        <v>19</v>
      </c>
      <c r="R19" s="5">
        <v>91</v>
      </c>
      <c r="S19" s="5">
        <v>18</v>
      </c>
      <c r="T19" s="5">
        <v>1</v>
      </c>
      <c r="U19" s="5">
        <v>0</v>
      </c>
      <c r="V19" s="5">
        <v>1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514</v>
      </c>
      <c r="D20" s="4">
        <f t="shared" si="5"/>
        <v>4</v>
      </c>
      <c r="E20" s="4">
        <f t="shared" si="5"/>
        <v>0</v>
      </c>
      <c r="F20" s="4">
        <f t="shared" si="5"/>
        <v>208</v>
      </c>
      <c r="G20" s="4">
        <f t="shared" si="5"/>
        <v>267</v>
      </c>
      <c r="H20" s="4">
        <f t="shared" si="5"/>
        <v>35</v>
      </c>
      <c r="I20" s="4">
        <f t="shared" si="5"/>
        <v>584</v>
      </c>
      <c r="J20" s="4">
        <f t="shared" si="5"/>
        <v>20</v>
      </c>
      <c r="K20" s="4">
        <f t="shared" si="5"/>
        <v>0</v>
      </c>
      <c r="L20" s="4">
        <f t="shared" si="5"/>
        <v>148</v>
      </c>
      <c r="M20" s="4">
        <f t="shared" si="5"/>
        <v>403</v>
      </c>
      <c r="N20" s="4">
        <f t="shared" si="5"/>
        <v>13</v>
      </c>
      <c r="O20" s="4">
        <f t="shared" si="5"/>
        <v>265</v>
      </c>
      <c r="P20" s="4">
        <f t="shared" si="5"/>
        <v>148</v>
      </c>
      <c r="Q20" s="4">
        <f t="shared" si="5"/>
        <v>24</v>
      </c>
      <c r="R20" s="4">
        <f t="shared" si="5"/>
        <v>123</v>
      </c>
      <c r="S20" s="4">
        <f t="shared" si="5"/>
        <v>18</v>
      </c>
      <c r="T20" s="4">
        <f t="shared" si="5"/>
        <v>0</v>
      </c>
      <c r="U20" s="4">
        <f t="shared" si="5"/>
        <v>2</v>
      </c>
      <c r="V20" s="4">
        <f t="shared" si="5"/>
        <v>0</v>
      </c>
      <c r="W20" s="16">
        <v>49</v>
      </c>
      <c r="X20" s="16">
        <v>2</v>
      </c>
      <c r="Y20" s="17"/>
    </row>
    <row r="21" spans="1:25" ht="21" customHeight="1">
      <c r="A21" s="12"/>
      <c r="B21" s="10" t="s">
        <v>26</v>
      </c>
      <c r="C21" s="4">
        <v>268</v>
      </c>
      <c r="D21" s="4">
        <v>3</v>
      </c>
      <c r="E21" s="4">
        <v>0</v>
      </c>
      <c r="F21" s="4">
        <v>97</v>
      </c>
      <c r="G21" s="4">
        <v>133</v>
      </c>
      <c r="H21" s="4">
        <v>35</v>
      </c>
      <c r="I21" s="4">
        <v>296</v>
      </c>
      <c r="J21" s="4">
        <v>11</v>
      </c>
      <c r="K21" s="4">
        <v>0</v>
      </c>
      <c r="L21" s="4">
        <v>77</v>
      </c>
      <c r="M21" s="4">
        <v>196</v>
      </c>
      <c r="N21" s="4">
        <v>12</v>
      </c>
      <c r="O21" s="5">
        <v>127</v>
      </c>
      <c r="P21" s="5">
        <v>73</v>
      </c>
      <c r="Q21" s="5">
        <v>8</v>
      </c>
      <c r="R21" s="5">
        <v>67</v>
      </c>
      <c r="S21" s="5">
        <v>6</v>
      </c>
      <c r="T21" s="5">
        <v>0</v>
      </c>
      <c r="U21" s="5">
        <v>0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246</v>
      </c>
      <c r="D22" s="4">
        <v>1</v>
      </c>
      <c r="E22" s="4">
        <v>0</v>
      </c>
      <c r="F22" s="4">
        <v>111</v>
      </c>
      <c r="G22" s="4">
        <v>134</v>
      </c>
      <c r="H22" s="4">
        <v>0</v>
      </c>
      <c r="I22" s="4">
        <v>288</v>
      </c>
      <c r="J22" s="4">
        <v>9</v>
      </c>
      <c r="K22" s="4">
        <v>0</v>
      </c>
      <c r="L22" s="4">
        <v>71</v>
      </c>
      <c r="M22" s="4">
        <v>207</v>
      </c>
      <c r="N22" s="4">
        <v>1</v>
      </c>
      <c r="O22" s="5">
        <v>138</v>
      </c>
      <c r="P22" s="5">
        <v>75</v>
      </c>
      <c r="Q22" s="5">
        <v>16</v>
      </c>
      <c r="R22" s="5">
        <v>56</v>
      </c>
      <c r="S22" s="5">
        <v>12</v>
      </c>
      <c r="T22" s="5">
        <v>0</v>
      </c>
      <c r="U22" s="5">
        <v>2</v>
      </c>
      <c r="V22" s="5">
        <v>0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124</v>
      </c>
      <c r="D23" s="4">
        <f t="shared" si="6"/>
        <v>0</v>
      </c>
      <c r="E23" s="4">
        <f t="shared" si="6"/>
        <v>0</v>
      </c>
      <c r="F23" s="4">
        <f t="shared" si="6"/>
        <v>41</v>
      </c>
      <c r="G23" s="4">
        <f t="shared" si="6"/>
        <v>41</v>
      </c>
      <c r="H23" s="4">
        <f t="shared" si="6"/>
        <v>42</v>
      </c>
      <c r="I23" s="4">
        <f t="shared" si="6"/>
        <v>181</v>
      </c>
      <c r="J23" s="4">
        <f t="shared" si="6"/>
        <v>0</v>
      </c>
      <c r="K23" s="4">
        <f t="shared" si="6"/>
        <v>0</v>
      </c>
      <c r="L23" s="4">
        <f t="shared" si="6"/>
        <v>54</v>
      </c>
      <c r="M23" s="4">
        <f t="shared" si="6"/>
        <v>90</v>
      </c>
      <c r="N23" s="4">
        <f t="shared" si="6"/>
        <v>37</v>
      </c>
      <c r="O23" s="4">
        <f t="shared" si="6"/>
        <v>59</v>
      </c>
      <c r="P23" s="4">
        <f t="shared" si="6"/>
        <v>210</v>
      </c>
      <c r="Q23" s="4">
        <f t="shared" si="6"/>
        <v>40</v>
      </c>
      <c r="R23" s="4">
        <f t="shared" si="6"/>
        <v>201</v>
      </c>
      <c r="S23" s="4">
        <f t="shared" si="6"/>
        <v>30</v>
      </c>
      <c r="T23" s="4">
        <f t="shared" si="6"/>
        <v>0</v>
      </c>
      <c r="U23" s="4">
        <f t="shared" si="6"/>
        <v>10</v>
      </c>
      <c r="V23" s="4">
        <f t="shared" si="6"/>
        <v>1</v>
      </c>
      <c r="W23" s="16">
        <v>48</v>
      </c>
      <c r="X23" s="16">
        <v>1</v>
      </c>
      <c r="Y23" s="17"/>
    </row>
    <row r="24" spans="1:25" ht="21" customHeight="1">
      <c r="A24" s="12"/>
      <c r="B24" s="10" t="s">
        <v>26</v>
      </c>
      <c r="C24" s="4">
        <v>84</v>
      </c>
      <c r="D24" s="4">
        <v>0</v>
      </c>
      <c r="E24" s="4">
        <v>0</v>
      </c>
      <c r="F24" s="4">
        <v>20</v>
      </c>
      <c r="G24" s="4">
        <v>24</v>
      </c>
      <c r="H24" s="4">
        <v>40</v>
      </c>
      <c r="I24" s="4">
        <v>113</v>
      </c>
      <c r="J24" s="4">
        <v>0</v>
      </c>
      <c r="K24" s="4">
        <v>0</v>
      </c>
      <c r="L24" s="4">
        <v>28</v>
      </c>
      <c r="M24" s="4">
        <v>48</v>
      </c>
      <c r="N24" s="4">
        <v>37</v>
      </c>
      <c r="O24" s="5">
        <v>20</v>
      </c>
      <c r="P24" s="5">
        <v>99</v>
      </c>
      <c r="Q24" s="5">
        <v>19</v>
      </c>
      <c r="R24" s="5">
        <v>100</v>
      </c>
      <c r="S24" s="5">
        <v>16</v>
      </c>
      <c r="T24" s="5">
        <v>0</v>
      </c>
      <c r="U24" s="5">
        <v>6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40</v>
      </c>
      <c r="D25" s="4">
        <v>0</v>
      </c>
      <c r="E25" s="4">
        <v>0</v>
      </c>
      <c r="F25" s="4">
        <v>21</v>
      </c>
      <c r="G25" s="4">
        <v>17</v>
      </c>
      <c r="H25" s="4">
        <v>2</v>
      </c>
      <c r="I25" s="4">
        <v>68</v>
      </c>
      <c r="J25" s="4">
        <v>0</v>
      </c>
      <c r="K25" s="4">
        <v>0</v>
      </c>
      <c r="L25" s="4">
        <v>26</v>
      </c>
      <c r="M25" s="4">
        <v>42</v>
      </c>
      <c r="N25" s="4">
        <v>0</v>
      </c>
      <c r="O25" s="5">
        <v>39</v>
      </c>
      <c r="P25" s="5">
        <v>111</v>
      </c>
      <c r="Q25" s="5">
        <v>21</v>
      </c>
      <c r="R25" s="5">
        <v>101</v>
      </c>
      <c r="S25" s="5">
        <v>14</v>
      </c>
      <c r="T25" s="5">
        <v>0</v>
      </c>
      <c r="U25" s="5">
        <v>4</v>
      </c>
      <c r="V25" s="5">
        <v>1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102</v>
      </c>
      <c r="D26" s="4">
        <f t="shared" si="7"/>
        <v>0</v>
      </c>
      <c r="E26" s="4">
        <f t="shared" si="7"/>
        <v>0</v>
      </c>
      <c r="F26" s="4">
        <f t="shared" si="7"/>
        <v>58</v>
      </c>
      <c r="G26" s="4">
        <f t="shared" si="7"/>
        <v>26</v>
      </c>
      <c r="H26" s="4">
        <f t="shared" si="7"/>
        <v>18</v>
      </c>
      <c r="I26" s="4">
        <f t="shared" si="7"/>
        <v>88</v>
      </c>
      <c r="J26" s="4">
        <f t="shared" si="7"/>
        <v>0</v>
      </c>
      <c r="K26" s="4">
        <f t="shared" si="7"/>
        <v>0</v>
      </c>
      <c r="L26" s="4">
        <f t="shared" si="7"/>
        <v>55</v>
      </c>
      <c r="M26" s="4">
        <f t="shared" si="7"/>
        <v>28</v>
      </c>
      <c r="N26" s="4">
        <f t="shared" si="7"/>
        <v>5</v>
      </c>
      <c r="O26" s="4">
        <f t="shared" si="7"/>
        <v>53</v>
      </c>
      <c r="P26" s="4">
        <f t="shared" si="7"/>
        <v>36</v>
      </c>
      <c r="Q26" s="4">
        <f t="shared" si="7"/>
        <v>4</v>
      </c>
      <c r="R26" s="4">
        <f t="shared" si="7"/>
        <v>41</v>
      </c>
      <c r="S26" s="4">
        <f t="shared" si="7"/>
        <v>2</v>
      </c>
      <c r="T26" s="4">
        <f t="shared" si="7"/>
        <v>0</v>
      </c>
      <c r="U26" s="4">
        <f t="shared" si="7"/>
        <v>3</v>
      </c>
      <c r="V26" s="4">
        <f t="shared" si="7"/>
        <v>0</v>
      </c>
      <c r="W26" s="16">
        <v>14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62</v>
      </c>
      <c r="D27" s="4">
        <v>0</v>
      </c>
      <c r="E27" s="4">
        <v>0</v>
      </c>
      <c r="F27" s="4">
        <v>28</v>
      </c>
      <c r="G27" s="4">
        <v>16</v>
      </c>
      <c r="H27" s="4">
        <v>18</v>
      </c>
      <c r="I27" s="4">
        <v>44</v>
      </c>
      <c r="J27" s="4">
        <v>0</v>
      </c>
      <c r="K27" s="4">
        <v>0</v>
      </c>
      <c r="L27" s="4">
        <v>27</v>
      </c>
      <c r="M27" s="4">
        <v>12</v>
      </c>
      <c r="N27" s="4">
        <v>5</v>
      </c>
      <c r="O27" s="5">
        <v>28</v>
      </c>
      <c r="P27" s="5">
        <v>20</v>
      </c>
      <c r="Q27" s="5">
        <v>1</v>
      </c>
      <c r="R27" s="5">
        <v>25</v>
      </c>
      <c r="S27" s="5">
        <v>2</v>
      </c>
      <c r="T27" s="5">
        <v>0</v>
      </c>
      <c r="U27" s="5">
        <v>3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40</v>
      </c>
      <c r="D28" s="4">
        <v>0</v>
      </c>
      <c r="E28" s="4">
        <v>0</v>
      </c>
      <c r="F28" s="4">
        <v>30</v>
      </c>
      <c r="G28" s="4">
        <v>10</v>
      </c>
      <c r="H28" s="4">
        <v>0</v>
      </c>
      <c r="I28" s="4">
        <v>44</v>
      </c>
      <c r="J28" s="4">
        <v>0</v>
      </c>
      <c r="K28" s="4">
        <v>0</v>
      </c>
      <c r="L28" s="4">
        <v>28</v>
      </c>
      <c r="M28" s="4">
        <v>16</v>
      </c>
      <c r="N28" s="4">
        <v>0</v>
      </c>
      <c r="O28" s="5">
        <v>25</v>
      </c>
      <c r="P28" s="5">
        <v>16</v>
      </c>
      <c r="Q28" s="5">
        <v>3</v>
      </c>
      <c r="R28" s="5">
        <v>16</v>
      </c>
      <c r="S28" s="5">
        <v>0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I12" sqref="I12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55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120</v>
      </c>
      <c r="B3" s="23" t="s">
        <v>128</v>
      </c>
      <c r="C3" s="24"/>
      <c r="D3" s="24"/>
      <c r="E3" s="24"/>
      <c r="F3" s="24"/>
      <c r="G3" s="24"/>
      <c r="H3" s="24"/>
      <c r="I3" s="23" t="s">
        <v>117</v>
      </c>
      <c r="J3" s="24"/>
      <c r="K3" s="24"/>
      <c r="L3" s="24"/>
      <c r="M3" s="24"/>
      <c r="N3" s="25"/>
      <c r="O3" s="21" t="s">
        <v>39</v>
      </c>
      <c r="P3" s="21" t="s">
        <v>127</v>
      </c>
      <c r="Q3" s="21" t="s">
        <v>126</v>
      </c>
      <c r="R3" s="21" t="s">
        <v>125</v>
      </c>
      <c r="S3" s="21" t="s">
        <v>124</v>
      </c>
      <c r="T3" s="21" t="s">
        <v>122</v>
      </c>
      <c r="U3" s="21" t="s">
        <v>123</v>
      </c>
      <c r="V3" s="21" t="s">
        <v>23</v>
      </c>
      <c r="W3" s="21" t="s">
        <v>142</v>
      </c>
      <c r="X3" s="21" t="s">
        <v>143</v>
      </c>
      <c r="Y3" s="19" t="s">
        <v>121</v>
      </c>
      <c r="AA3" s="9"/>
    </row>
    <row r="4" spans="1:26" ht="132.75" customHeight="1">
      <c r="A4" s="22"/>
      <c r="B4" s="26" t="s">
        <v>118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129</v>
      </c>
      <c r="I4" s="1" t="s">
        <v>130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116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3150</v>
      </c>
      <c r="D5" s="4">
        <f t="shared" si="0"/>
        <v>29</v>
      </c>
      <c r="E5" s="4">
        <f t="shared" si="0"/>
        <v>2</v>
      </c>
      <c r="F5" s="4">
        <f t="shared" si="0"/>
        <v>1387</v>
      </c>
      <c r="G5" s="4">
        <f t="shared" si="0"/>
        <v>1390</v>
      </c>
      <c r="H5" s="4">
        <f t="shared" si="0"/>
        <v>342</v>
      </c>
      <c r="I5" s="4">
        <f t="shared" si="0"/>
        <v>3084</v>
      </c>
      <c r="J5" s="4">
        <f t="shared" si="0"/>
        <v>34</v>
      </c>
      <c r="K5" s="4">
        <f t="shared" si="0"/>
        <v>0</v>
      </c>
      <c r="L5" s="4">
        <f t="shared" si="0"/>
        <v>1162</v>
      </c>
      <c r="M5" s="4">
        <f t="shared" si="0"/>
        <v>1262</v>
      </c>
      <c r="N5" s="4">
        <f t="shared" si="0"/>
        <v>626</v>
      </c>
      <c r="O5" s="4">
        <f t="shared" si="0"/>
        <v>1264</v>
      </c>
      <c r="P5" s="4">
        <f t="shared" si="0"/>
        <v>841</v>
      </c>
      <c r="Q5" s="4">
        <f t="shared" si="0"/>
        <v>219</v>
      </c>
      <c r="R5" s="4">
        <f t="shared" si="0"/>
        <v>936</v>
      </c>
      <c r="S5" s="4">
        <f t="shared" si="0"/>
        <v>158</v>
      </c>
      <c r="T5" s="4">
        <f t="shared" si="0"/>
        <v>5</v>
      </c>
      <c r="U5" s="4">
        <f t="shared" si="0"/>
        <v>24</v>
      </c>
      <c r="V5" s="4">
        <f t="shared" si="0"/>
        <v>13</v>
      </c>
      <c r="W5" s="16">
        <f>W8+W11+W14+W17+W20+W23+W26</f>
        <v>304</v>
      </c>
      <c r="X5" s="16">
        <f>X8+X11+X14+X17+X20+X23+X26</f>
        <v>21</v>
      </c>
      <c r="Y5" s="16"/>
    </row>
    <row r="6" spans="1:25" ht="21" customHeight="1">
      <c r="A6" s="12"/>
      <c r="B6" s="10" t="s">
        <v>26</v>
      </c>
      <c r="C6" s="4">
        <v>1769</v>
      </c>
      <c r="D6" s="6">
        <v>22</v>
      </c>
      <c r="E6" s="6">
        <v>1</v>
      </c>
      <c r="F6" s="6">
        <v>699</v>
      </c>
      <c r="G6" s="6">
        <v>710</v>
      </c>
      <c r="H6" s="6">
        <v>337</v>
      </c>
      <c r="I6" s="6">
        <v>1842</v>
      </c>
      <c r="J6" s="6">
        <v>17</v>
      </c>
      <c r="K6" s="6">
        <v>0</v>
      </c>
      <c r="L6" s="6">
        <v>577</v>
      </c>
      <c r="M6" s="6">
        <v>623</v>
      </c>
      <c r="N6" s="6">
        <v>625</v>
      </c>
      <c r="O6" s="6">
        <v>570</v>
      </c>
      <c r="P6" s="6">
        <v>398</v>
      </c>
      <c r="Q6" s="6">
        <v>108</v>
      </c>
      <c r="R6" s="6">
        <v>459</v>
      </c>
      <c r="S6" s="6">
        <v>81</v>
      </c>
      <c r="T6" s="6">
        <v>3</v>
      </c>
      <c r="U6" s="6">
        <v>15</v>
      </c>
      <c r="V6" s="6">
        <v>6</v>
      </c>
      <c r="W6" s="17"/>
      <c r="X6" s="17"/>
      <c r="Y6" s="17"/>
    </row>
    <row r="7" spans="1:25" ht="21" customHeight="1">
      <c r="A7" s="13"/>
      <c r="B7" s="10" t="s">
        <v>27</v>
      </c>
      <c r="C7" s="4">
        <v>1381</v>
      </c>
      <c r="D7" s="6">
        <v>7</v>
      </c>
      <c r="E7" s="6">
        <v>1</v>
      </c>
      <c r="F7" s="6">
        <v>688</v>
      </c>
      <c r="G7" s="6">
        <v>680</v>
      </c>
      <c r="H7" s="6">
        <v>5</v>
      </c>
      <c r="I7" s="6">
        <v>1242</v>
      </c>
      <c r="J7" s="6">
        <v>17</v>
      </c>
      <c r="K7" s="6">
        <v>0</v>
      </c>
      <c r="L7" s="6">
        <v>585</v>
      </c>
      <c r="M7" s="6">
        <v>639</v>
      </c>
      <c r="N7" s="6">
        <v>1</v>
      </c>
      <c r="O7" s="6">
        <v>694</v>
      </c>
      <c r="P7" s="6">
        <v>443</v>
      </c>
      <c r="Q7" s="6">
        <v>111</v>
      </c>
      <c r="R7" s="6">
        <v>477</v>
      </c>
      <c r="S7" s="6">
        <v>77</v>
      </c>
      <c r="T7" s="6">
        <v>2</v>
      </c>
      <c r="U7" s="6">
        <v>9</v>
      </c>
      <c r="V7" s="6">
        <v>7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722</v>
      </c>
      <c r="D8" s="4">
        <f t="shared" si="1"/>
        <v>16</v>
      </c>
      <c r="E8" s="4">
        <f t="shared" si="1"/>
        <v>0</v>
      </c>
      <c r="F8" s="4">
        <f t="shared" si="1"/>
        <v>363</v>
      </c>
      <c r="G8" s="4">
        <f t="shared" si="1"/>
        <v>290</v>
      </c>
      <c r="H8" s="4">
        <f t="shared" si="1"/>
        <v>53</v>
      </c>
      <c r="I8" s="4">
        <f t="shared" si="1"/>
        <v>629</v>
      </c>
      <c r="J8" s="4">
        <f t="shared" si="1"/>
        <v>1</v>
      </c>
      <c r="K8" s="4">
        <f t="shared" si="1"/>
        <v>0</v>
      </c>
      <c r="L8" s="4">
        <f t="shared" si="1"/>
        <v>237</v>
      </c>
      <c r="M8" s="4">
        <f t="shared" si="1"/>
        <v>304</v>
      </c>
      <c r="N8" s="4">
        <f t="shared" si="1"/>
        <v>87</v>
      </c>
      <c r="O8" s="4">
        <f t="shared" si="1"/>
        <v>238</v>
      </c>
      <c r="P8" s="4">
        <f t="shared" si="1"/>
        <v>102</v>
      </c>
      <c r="Q8" s="4">
        <f t="shared" si="1"/>
        <v>20</v>
      </c>
      <c r="R8" s="4">
        <f t="shared" si="1"/>
        <v>148</v>
      </c>
      <c r="S8" s="4">
        <f t="shared" si="1"/>
        <v>22</v>
      </c>
      <c r="T8" s="4">
        <f t="shared" si="1"/>
        <v>3</v>
      </c>
      <c r="U8" s="4">
        <f t="shared" si="1"/>
        <v>5</v>
      </c>
      <c r="V8" s="4">
        <f t="shared" si="1"/>
        <v>1</v>
      </c>
      <c r="W8" s="16">
        <v>41</v>
      </c>
      <c r="X8" s="16">
        <v>2</v>
      </c>
      <c r="Y8" s="17"/>
    </row>
    <row r="9" spans="1:25" ht="21" customHeight="1">
      <c r="A9" s="12"/>
      <c r="B9" s="10" t="s">
        <v>26</v>
      </c>
      <c r="C9" s="4">
        <v>417</v>
      </c>
      <c r="D9" s="4">
        <v>15</v>
      </c>
      <c r="E9" s="4">
        <v>0</v>
      </c>
      <c r="F9" s="4">
        <v>196</v>
      </c>
      <c r="G9" s="4">
        <v>157</v>
      </c>
      <c r="H9" s="4">
        <v>49</v>
      </c>
      <c r="I9" s="4">
        <v>362</v>
      </c>
      <c r="J9" s="4">
        <v>0</v>
      </c>
      <c r="K9" s="4">
        <v>0</v>
      </c>
      <c r="L9" s="4">
        <v>113</v>
      </c>
      <c r="M9" s="4">
        <v>162</v>
      </c>
      <c r="N9" s="4">
        <v>87</v>
      </c>
      <c r="O9" s="4">
        <v>131</v>
      </c>
      <c r="P9" s="4">
        <v>58</v>
      </c>
      <c r="Q9" s="4">
        <v>11</v>
      </c>
      <c r="R9" s="4">
        <v>73</v>
      </c>
      <c r="S9" s="4">
        <v>12</v>
      </c>
      <c r="T9" s="4">
        <v>2</v>
      </c>
      <c r="U9" s="4">
        <v>3</v>
      </c>
      <c r="V9" s="4">
        <v>1</v>
      </c>
      <c r="W9" s="17"/>
      <c r="X9" s="17"/>
      <c r="Y9" s="17"/>
    </row>
    <row r="10" spans="1:25" ht="21" customHeight="1">
      <c r="A10" s="13"/>
      <c r="B10" s="10" t="s">
        <v>27</v>
      </c>
      <c r="C10" s="4">
        <v>305</v>
      </c>
      <c r="D10" s="4">
        <v>1</v>
      </c>
      <c r="E10" s="4">
        <v>0</v>
      </c>
      <c r="F10" s="4">
        <v>167</v>
      </c>
      <c r="G10" s="4">
        <v>133</v>
      </c>
      <c r="H10" s="4">
        <v>4</v>
      </c>
      <c r="I10" s="4">
        <v>267</v>
      </c>
      <c r="J10" s="4">
        <v>1</v>
      </c>
      <c r="K10" s="4">
        <v>0</v>
      </c>
      <c r="L10" s="4">
        <v>124</v>
      </c>
      <c r="M10" s="4">
        <v>142</v>
      </c>
      <c r="N10" s="4">
        <v>0</v>
      </c>
      <c r="O10" s="4">
        <v>107</v>
      </c>
      <c r="P10" s="4">
        <v>44</v>
      </c>
      <c r="Q10" s="4">
        <v>9</v>
      </c>
      <c r="R10" s="4">
        <v>75</v>
      </c>
      <c r="S10" s="4">
        <v>10</v>
      </c>
      <c r="T10" s="4">
        <v>1</v>
      </c>
      <c r="U10" s="4">
        <v>2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390</v>
      </c>
      <c r="D11" s="4">
        <f t="shared" si="2"/>
        <v>0</v>
      </c>
      <c r="E11" s="4">
        <f t="shared" si="2"/>
        <v>0</v>
      </c>
      <c r="F11" s="4">
        <f t="shared" si="2"/>
        <v>131</v>
      </c>
      <c r="G11" s="4">
        <f t="shared" si="2"/>
        <v>215</v>
      </c>
      <c r="H11" s="4">
        <f t="shared" si="2"/>
        <v>44</v>
      </c>
      <c r="I11" s="4">
        <f t="shared" si="2"/>
        <v>362</v>
      </c>
      <c r="J11" s="4">
        <f t="shared" si="2"/>
        <v>0</v>
      </c>
      <c r="K11" s="4">
        <f t="shared" si="2"/>
        <v>0</v>
      </c>
      <c r="L11" s="4">
        <f t="shared" si="2"/>
        <v>125</v>
      </c>
      <c r="M11" s="4">
        <f t="shared" si="2"/>
        <v>145</v>
      </c>
      <c r="N11" s="4">
        <f t="shared" si="2"/>
        <v>92</v>
      </c>
      <c r="O11" s="4">
        <f t="shared" si="2"/>
        <v>84</v>
      </c>
      <c r="P11" s="4">
        <f t="shared" si="2"/>
        <v>88</v>
      </c>
      <c r="Q11" s="4">
        <f t="shared" si="2"/>
        <v>31</v>
      </c>
      <c r="R11" s="4">
        <f t="shared" si="2"/>
        <v>110</v>
      </c>
      <c r="S11" s="4">
        <f t="shared" si="2"/>
        <v>31</v>
      </c>
      <c r="T11" s="4">
        <f t="shared" si="2"/>
        <v>0</v>
      </c>
      <c r="U11" s="4">
        <f t="shared" si="2"/>
        <v>7</v>
      </c>
      <c r="V11" s="4">
        <f t="shared" si="2"/>
        <v>3</v>
      </c>
      <c r="W11" s="16">
        <v>42</v>
      </c>
      <c r="X11" s="16">
        <v>2</v>
      </c>
      <c r="Y11" s="17"/>
    </row>
    <row r="12" spans="1:25" ht="21" customHeight="1">
      <c r="A12" s="12"/>
      <c r="B12" s="10" t="s">
        <v>26</v>
      </c>
      <c r="C12" s="4">
        <v>218</v>
      </c>
      <c r="D12" s="4">
        <v>0</v>
      </c>
      <c r="E12" s="4">
        <v>0</v>
      </c>
      <c r="F12" s="4">
        <v>64</v>
      </c>
      <c r="G12" s="4">
        <v>110</v>
      </c>
      <c r="H12" s="4">
        <v>44</v>
      </c>
      <c r="I12" s="4">
        <v>215</v>
      </c>
      <c r="J12" s="4">
        <v>0</v>
      </c>
      <c r="K12" s="4">
        <v>0</v>
      </c>
      <c r="L12" s="4">
        <v>60</v>
      </c>
      <c r="M12" s="4">
        <v>63</v>
      </c>
      <c r="N12" s="4">
        <v>92</v>
      </c>
      <c r="O12" s="5">
        <v>39</v>
      </c>
      <c r="P12" s="5">
        <v>39</v>
      </c>
      <c r="Q12" s="5">
        <v>21</v>
      </c>
      <c r="R12" s="5">
        <v>54</v>
      </c>
      <c r="S12" s="5">
        <v>22</v>
      </c>
      <c r="T12" s="5">
        <v>0</v>
      </c>
      <c r="U12" s="5">
        <v>3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172</v>
      </c>
      <c r="D13" s="4">
        <v>0</v>
      </c>
      <c r="E13" s="4">
        <v>0</v>
      </c>
      <c r="F13" s="4">
        <v>67</v>
      </c>
      <c r="G13" s="4">
        <v>105</v>
      </c>
      <c r="H13" s="4">
        <v>0</v>
      </c>
      <c r="I13" s="4">
        <v>147</v>
      </c>
      <c r="J13" s="4">
        <v>0</v>
      </c>
      <c r="K13" s="4">
        <v>0</v>
      </c>
      <c r="L13" s="4">
        <v>65</v>
      </c>
      <c r="M13" s="4">
        <v>82</v>
      </c>
      <c r="N13" s="4">
        <v>0</v>
      </c>
      <c r="O13" s="5">
        <v>45</v>
      </c>
      <c r="P13" s="5">
        <v>49</v>
      </c>
      <c r="Q13" s="5">
        <v>10</v>
      </c>
      <c r="R13" s="5">
        <v>56</v>
      </c>
      <c r="S13" s="5">
        <v>9</v>
      </c>
      <c r="T13" s="5">
        <v>0</v>
      </c>
      <c r="U13" s="5">
        <v>4</v>
      </c>
      <c r="V13" s="5">
        <v>3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544</v>
      </c>
      <c r="D14" s="4">
        <f t="shared" si="3"/>
        <v>0</v>
      </c>
      <c r="E14" s="4">
        <f t="shared" si="3"/>
        <v>0</v>
      </c>
      <c r="F14" s="4">
        <f t="shared" si="3"/>
        <v>253</v>
      </c>
      <c r="G14" s="4">
        <f t="shared" si="3"/>
        <v>236</v>
      </c>
      <c r="H14" s="4">
        <f t="shared" si="3"/>
        <v>54</v>
      </c>
      <c r="I14" s="4">
        <f t="shared" si="3"/>
        <v>627</v>
      </c>
      <c r="J14" s="4">
        <f t="shared" si="3"/>
        <v>13</v>
      </c>
      <c r="K14" s="4">
        <f t="shared" si="3"/>
        <v>0</v>
      </c>
      <c r="L14" s="4">
        <f t="shared" si="3"/>
        <v>249</v>
      </c>
      <c r="M14" s="4">
        <f t="shared" si="3"/>
        <v>233</v>
      </c>
      <c r="N14" s="4">
        <f t="shared" si="3"/>
        <v>132</v>
      </c>
      <c r="O14" s="4">
        <f t="shared" si="3"/>
        <v>220</v>
      </c>
      <c r="P14" s="4">
        <f t="shared" si="3"/>
        <v>165</v>
      </c>
      <c r="Q14" s="4">
        <f t="shared" si="3"/>
        <v>56</v>
      </c>
      <c r="R14" s="4">
        <f t="shared" si="3"/>
        <v>155</v>
      </c>
      <c r="S14" s="4">
        <f t="shared" si="3"/>
        <v>29</v>
      </c>
      <c r="T14" s="4">
        <f t="shared" si="3"/>
        <v>2</v>
      </c>
      <c r="U14" s="4">
        <f t="shared" si="3"/>
        <v>3</v>
      </c>
      <c r="V14" s="4">
        <f t="shared" si="3"/>
        <v>3</v>
      </c>
      <c r="W14" s="16">
        <v>53</v>
      </c>
      <c r="X14" s="16">
        <v>4</v>
      </c>
      <c r="Y14" s="17"/>
    </row>
    <row r="15" spans="1:25" ht="21" customHeight="1">
      <c r="A15" s="12"/>
      <c r="B15" s="10" t="s">
        <v>26</v>
      </c>
      <c r="C15" s="4">
        <v>288</v>
      </c>
      <c r="D15" s="4">
        <v>0</v>
      </c>
      <c r="E15" s="4">
        <v>0</v>
      </c>
      <c r="F15" s="4">
        <v>121</v>
      </c>
      <c r="G15" s="4">
        <v>112</v>
      </c>
      <c r="H15" s="4">
        <v>54</v>
      </c>
      <c r="I15" s="4">
        <v>372</v>
      </c>
      <c r="J15" s="4">
        <v>6</v>
      </c>
      <c r="K15" s="4">
        <v>0</v>
      </c>
      <c r="L15" s="4">
        <v>124</v>
      </c>
      <c r="M15" s="4">
        <v>110</v>
      </c>
      <c r="N15" s="4">
        <v>132</v>
      </c>
      <c r="O15" s="5">
        <v>109</v>
      </c>
      <c r="P15" s="5">
        <v>75</v>
      </c>
      <c r="Q15" s="5">
        <v>26</v>
      </c>
      <c r="R15" s="5">
        <v>79</v>
      </c>
      <c r="S15" s="5">
        <v>16</v>
      </c>
      <c r="T15" s="5">
        <v>1</v>
      </c>
      <c r="U15" s="5">
        <v>3</v>
      </c>
      <c r="V15" s="5">
        <v>2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256</v>
      </c>
      <c r="D16" s="4">
        <v>0</v>
      </c>
      <c r="E16" s="4">
        <v>0</v>
      </c>
      <c r="F16" s="4">
        <v>132</v>
      </c>
      <c r="G16" s="4">
        <v>124</v>
      </c>
      <c r="H16" s="4">
        <v>0</v>
      </c>
      <c r="I16" s="4">
        <v>255</v>
      </c>
      <c r="J16" s="4">
        <v>7</v>
      </c>
      <c r="K16" s="4">
        <v>0</v>
      </c>
      <c r="L16" s="4">
        <v>125</v>
      </c>
      <c r="M16" s="4">
        <v>123</v>
      </c>
      <c r="N16" s="4">
        <v>0</v>
      </c>
      <c r="O16" s="5">
        <v>111</v>
      </c>
      <c r="P16" s="5">
        <v>90</v>
      </c>
      <c r="Q16" s="5">
        <v>30</v>
      </c>
      <c r="R16" s="5">
        <v>76</v>
      </c>
      <c r="S16" s="5">
        <v>13</v>
      </c>
      <c r="T16" s="5">
        <v>1</v>
      </c>
      <c r="U16" s="5">
        <v>0</v>
      </c>
      <c r="V16" s="5">
        <v>1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647</v>
      </c>
      <c r="D17" s="4">
        <f t="shared" si="4"/>
        <v>6</v>
      </c>
      <c r="E17" s="4">
        <f t="shared" si="4"/>
        <v>2</v>
      </c>
      <c r="F17" s="4">
        <f t="shared" si="4"/>
        <v>313</v>
      </c>
      <c r="G17" s="4">
        <f t="shared" si="4"/>
        <v>255</v>
      </c>
      <c r="H17" s="4">
        <f t="shared" si="4"/>
        <v>71</v>
      </c>
      <c r="I17" s="4">
        <f t="shared" si="4"/>
        <v>543</v>
      </c>
      <c r="J17" s="4">
        <f t="shared" si="4"/>
        <v>13</v>
      </c>
      <c r="K17" s="4">
        <f t="shared" si="4"/>
        <v>0</v>
      </c>
      <c r="L17" s="4">
        <f t="shared" si="4"/>
        <v>262</v>
      </c>
      <c r="M17" s="4">
        <f t="shared" si="4"/>
        <v>194</v>
      </c>
      <c r="N17" s="4">
        <f t="shared" si="4"/>
        <v>74</v>
      </c>
      <c r="O17" s="4">
        <f t="shared" si="4"/>
        <v>261</v>
      </c>
      <c r="P17" s="4">
        <f t="shared" si="4"/>
        <v>146</v>
      </c>
      <c r="Q17" s="4">
        <f t="shared" si="4"/>
        <v>32</v>
      </c>
      <c r="R17" s="4">
        <f t="shared" si="4"/>
        <v>184</v>
      </c>
      <c r="S17" s="4">
        <f t="shared" si="4"/>
        <v>22</v>
      </c>
      <c r="T17" s="4">
        <f t="shared" si="4"/>
        <v>0</v>
      </c>
      <c r="U17" s="4">
        <f t="shared" si="4"/>
        <v>1</v>
      </c>
      <c r="V17" s="4">
        <f t="shared" si="4"/>
        <v>1</v>
      </c>
      <c r="W17" s="16">
        <v>69</v>
      </c>
      <c r="X17" s="16">
        <v>8</v>
      </c>
      <c r="Y17" s="17"/>
    </row>
    <row r="18" spans="1:25" ht="21" customHeight="1">
      <c r="A18" s="12"/>
      <c r="B18" s="10" t="s">
        <v>26</v>
      </c>
      <c r="C18" s="4">
        <v>363</v>
      </c>
      <c r="D18" s="4">
        <v>3</v>
      </c>
      <c r="E18" s="4">
        <v>1</v>
      </c>
      <c r="F18" s="4">
        <v>162</v>
      </c>
      <c r="G18" s="4">
        <v>127</v>
      </c>
      <c r="H18" s="4">
        <v>70</v>
      </c>
      <c r="I18" s="4">
        <v>312</v>
      </c>
      <c r="J18" s="4">
        <v>6</v>
      </c>
      <c r="K18" s="4">
        <v>0</v>
      </c>
      <c r="L18" s="4">
        <v>143</v>
      </c>
      <c r="M18" s="4">
        <v>89</v>
      </c>
      <c r="N18" s="4">
        <v>74</v>
      </c>
      <c r="O18" s="5">
        <v>139</v>
      </c>
      <c r="P18" s="5">
        <v>72</v>
      </c>
      <c r="Q18" s="5">
        <v>13</v>
      </c>
      <c r="R18" s="5">
        <v>91</v>
      </c>
      <c r="S18" s="5">
        <v>9</v>
      </c>
      <c r="T18" s="5">
        <v>0</v>
      </c>
      <c r="U18" s="5">
        <v>1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284</v>
      </c>
      <c r="D19" s="4">
        <v>3</v>
      </c>
      <c r="E19" s="4">
        <v>1</v>
      </c>
      <c r="F19" s="4">
        <v>151</v>
      </c>
      <c r="G19" s="4">
        <v>128</v>
      </c>
      <c r="H19" s="4">
        <v>1</v>
      </c>
      <c r="I19" s="4">
        <v>231</v>
      </c>
      <c r="J19" s="4">
        <v>7</v>
      </c>
      <c r="K19" s="4">
        <v>0</v>
      </c>
      <c r="L19" s="4">
        <v>119</v>
      </c>
      <c r="M19" s="4">
        <v>105</v>
      </c>
      <c r="N19" s="4">
        <v>0</v>
      </c>
      <c r="O19" s="5">
        <v>122</v>
      </c>
      <c r="P19" s="5">
        <v>74</v>
      </c>
      <c r="Q19" s="5">
        <v>19</v>
      </c>
      <c r="R19" s="5">
        <v>93</v>
      </c>
      <c r="S19" s="5">
        <v>13</v>
      </c>
      <c r="T19" s="5">
        <v>0</v>
      </c>
      <c r="U19" s="5">
        <v>0</v>
      </c>
      <c r="V19" s="5">
        <v>1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557</v>
      </c>
      <c r="D20" s="4">
        <f t="shared" si="5"/>
        <v>7</v>
      </c>
      <c r="E20" s="4">
        <f t="shared" si="5"/>
        <v>0</v>
      </c>
      <c r="F20" s="4">
        <f t="shared" si="5"/>
        <v>186</v>
      </c>
      <c r="G20" s="4">
        <f t="shared" si="5"/>
        <v>335</v>
      </c>
      <c r="H20" s="4">
        <f t="shared" si="5"/>
        <v>29</v>
      </c>
      <c r="I20" s="4">
        <f t="shared" si="5"/>
        <v>583</v>
      </c>
      <c r="J20" s="4">
        <f t="shared" si="5"/>
        <v>6</v>
      </c>
      <c r="K20" s="4">
        <v>0</v>
      </c>
      <c r="L20" s="4">
        <f t="shared" si="5"/>
        <v>202</v>
      </c>
      <c r="M20" s="4">
        <f t="shared" si="5"/>
        <v>305</v>
      </c>
      <c r="N20" s="4">
        <f t="shared" si="5"/>
        <v>70</v>
      </c>
      <c r="O20" s="4">
        <f t="shared" si="5"/>
        <v>235</v>
      </c>
      <c r="P20" s="4">
        <f t="shared" si="5"/>
        <v>104</v>
      </c>
      <c r="Q20" s="4">
        <f t="shared" si="5"/>
        <v>44</v>
      </c>
      <c r="R20" s="4">
        <f t="shared" si="5"/>
        <v>101</v>
      </c>
      <c r="S20" s="4">
        <f t="shared" si="5"/>
        <v>16</v>
      </c>
      <c r="T20" s="4">
        <f t="shared" si="5"/>
        <v>0</v>
      </c>
      <c r="U20" s="4">
        <f t="shared" si="5"/>
        <v>2</v>
      </c>
      <c r="V20" s="4">
        <f t="shared" si="5"/>
        <v>3</v>
      </c>
      <c r="W20" s="16">
        <v>36</v>
      </c>
      <c r="X20" s="16">
        <v>3</v>
      </c>
      <c r="Y20" s="17"/>
    </row>
    <row r="21" spans="1:25" ht="21" customHeight="1">
      <c r="A21" s="12"/>
      <c r="B21" s="10" t="s">
        <v>26</v>
      </c>
      <c r="C21" s="4">
        <v>303</v>
      </c>
      <c r="D21" s="4">
        <v>4</v>
      </c>
      <c r="E21" s="4">
        <v>0</v>
      </c>
      <c r="F21" s="4">
        <v>93</v>
      </c>
      <c r="G21" s="4">
        <v>177</v>
      </c>
      <c r="H21" s="4">
        <v>29</v>
      </c>
      <c r="I21" s="4">
        <v>324</v>
      </c>
      <c r="J21" s="4">
        <v>4</v>
      </c>
      <c r="K21" s="4">
        <v>0</v>
      </c>
      <c r="L21" s="4">
        <v>98</v>
      </c>
      <c r="M21" s="4">
        <v>153</v>
      </c>
      <c r="N21" s="4">
        <v>69</v>
      </c>
      <c r="O21" s="5">
        <v>107</v>
      </c>
      <c r="P21" s="5">
        <v>43</v>
      </c>
      <c r="Q21" s="5">
        <v>23</v>
      </c>
      <c r="R21" s="5">
        <v>45</v>
      </c>
      <c r="S21" s="5">
        <v>5</v>
      </c>
      <c r="T21" s="5">
        <v>0</v>
      </c>
      <c r="U21" s="5">
        <v>1</v>
      </c>
      <c r="V21" s="5">
        <v>2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254</v>
      </c>
      <c r="D22" s="4">
        <v>3</v>
      </c>
      <c r="E22" s="4">
        <v>0</v>
      </c>
      <c r="F22" s="4">
        <v>93</v>
      </c>
      <c r="G22" s="4">
        <v>158</v>
      </c>
      <c r="H22" s="4">
        <v>0</v>
      </c>
      <c r="I22" s="4">
        <v>259</v>
      </c>
      <c r="J22" s="4">
        <v>2</v>
      </c>
      <c r="K22" s="4">
        <v>0</v>
      </c>
      <c r="L22" s="4">
        <v>104</v>
      </c>
      <c r="M22" s="4">
        <v>152</v>
      </c>
      <c r="N22" s="4">
        <v>1</v>
      </c>
      <c r="O22" s="5">
        <v>128</v>
      </c>
      <c r="P22" s="5">
        <v>61</v>
      </c>
      <c r="Q22" s="5">
        <v>21</v>
      </c>
      <c r="R22" s="5">
        <v>56</v>
      </c>
      <c r="S22" s="5">
        <v>11</v>
      </c>
      <c r="T22" s="5">
        <v>0</v>
      </c>
      <c r="U22" s="5">
        <v>1</v>
      </c>
      <c r="V22" s="5">
        <v>1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217</v>
      </c>
      <c r="D23" s="4">
        <f t="shared" si="6"/>
        <v>0</v>
      </c>
      <c r="E23" s="4">
        <f t="shared" si="6"/>
        <v>0</v>
      </c>
      <c r="F23" s="4">
        <f t="shared" si="6"/>
        <v>89</v>
      </c>
      <c r="G23" s="4">
        <f t="shared" si="6"/>
        <v>45</v>
      </c>
      <c r="H23" s="4">
        <f t="shared" si="6"/>
        <v>83</v>
      </c>
      <c r="I23" s="4">
        <f t="shared" si="6"/>
        <v>241</v>
      </c>
      <c r="J23" s="4">
        <f t="shared" si="6"/>
        <v>1</v>
      </c>
      <c r="K23" s="4">
        <f t="shared" si="6"/>
        <v>0</v>
      </c>
      <c r="L23" s="4">
        <f t="shared" si="6"/>
        <v>57</v>
      </c>
      <c r="M23" s="4">
        <f t="shared" si="6"/>
        <v>50</v>
      </c>
      <c r="N23" s="4">
        <f t="shared" si="6"/>
        <v>133</v>
      </c>
      <c r="O23" s="4">
        <f t="shared" si="6"/>
        <v>77</v>
      </c>
      <c r="P23" s="4">
        <f t="shared" si="6"/>
        <v>204</v>
      </c>
      <c r="Q23" s="4">
        <f t="shared" si="6"/>
        <v>35</v>
      </c>
      <c r="R23" s="4">
        <f t="shared" si="6"/>
        <v>195</v>
      </c>
      <c r="S23" s="4">
        <f t="shared" si="6"/>
        <v>35</v>
      </c>
      <c r="T23" s="4">
        <f t="shared" si="6"/>
        <v>0</v>
      </c>
      <c r="U23" s="4">
        <f t="shared" si="6"/>
        <v>2</v>
      </c>
      <c r="V23" s="4">
        <f t="shared" si="6"/>
        <v>2</v>
      </c>
      <c r="W23" s="16">
        <v>56</v>
      </c>
      <c r="X23" s="16">
        <v>1</v>
      </c>
      <c r="Y23" s="17"/>
    </row>
    <row r="24" spans="1:25" ht="21" customHeight="1">
      <c r="A24" s="12"/>
      <c r="B24" s="10" t="s">
        <v>26</v>
      </c>
      <c r="C24" s="4">
        <v>139</v>
      </c>
      <c r="D24" s="4">
        <v>0</v>
      </c>
      <c r="E24" s="4">
        <v>0</v>
      </c>
      <c r="F24" s="4">
        <v>34</v>
      </c>
      <c r="G24" s="4">
        <v>22</v>
      </c>
      <c r="H24" s="4">
        <v>83</v>
      </c>
      <c r="I24" s="4">
        <v>190</v>
      </c>
      <c r="J24" s="4">
        <v>1</v>
      </c>
      <c r="K24" s="4">
        <v>0</v>
      </c>
      <c r="L24" s="4">
        <v>28</v>
      </c>
      <c r="M24" s="4">
        <v>28</v>
      </c>
      <c r="N24" s="4">
        <v>133</v>
      </c>
      <c r="O24" s="5">
        <v>23</v>
      </c>
      <c r="P24" s="5">
        <v>94</v>
      </c>
      <c r="Q24" s="5">
        <v>14</v>
      </c>
      <c r="R24" s="5">
        <v>95</v>
      </c>
      <c r="S24" s="5">
        <v>16</v>
      </c>
      <c r="T24" s="5">
        <v>0</v>
      </c>
      <c r="U24" s="5">
        <v>1</v>
      </c>
      <c r="V24" s="5">
        <v>1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78</v>
      </c>
      <c r="D25" s="4">
        <v>0</v>
      </c>
      <c r="E25" s="4">
        <v>0</v>
      </c>
      <c r="F25" s="4">
        <v>55</v>
      </c>
      <c r="G25" s="4">
        <v>23</v>
      </c>
      <c r="H25" s="4">
        <v>0</v>
      </c>
      <c r="I25" s="4">
        <v>51</v>
      </c>
      <c r="J25" s="4">
        <v>0</v>
      </c>
      <c r="K25" s="4">
        <v>0</v>
      </c>
      <c r="L25" s="4">
        <v>29</v>
      </c>
      <c r="M25" s="4">
        <v>22</v>
      </c>
      <c r="N25" s="4">
        <v>0</v>
      </c>
      <c r="O25" s="5">
        <v>54</v>
      </c>
      <c r="P25" s="5">
        <v>110</v>
      </c>
      <c r="Q25" s="5">
        <v>21</v>
      </c>
      <c r="R25" s="5">
        <v>100</v>
      </c>
      <c r="S25" s="5">
        <v>19</v>
      </c>
      <c r="T25" s="5">
        <v>0</v>
      </c>
      <c r="U25" s="5">
        <v>1</v>
      </c>
      <c r="V25" s="5">
        <v>1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74</v>
      </c>
      <c r="D26" s="4">
        <f t="shared" si="7"/>
        <v>0</v>
      </c>
      <c r="E26" s="4">
        <f t="shared" si="7"/>
        <v>0</v>
      </c>
      <c r="F26" s="4">
        <f t="shared" si="7"/>
        <v>52</v>
      </c>
      <c r="G26" s="4">
        <f t="shared" si="7"/>
        <v>14</v>
      </c>
      <c r="H26" s="4">
        <f t="shared" si="7"/>
        <v>8</v>
      </c>
      <c r="I26" s="4">
        <f t="shared" si="7"/>
        <v>99</v>
      </c>
      <c r="J26" s="4">
        <f t="shared" si="7"/>
        <v>0</v>
      </c>
      <c r="K26" s="4">
        <f t="shared" si="7"/>
        <v>0</v>
      </c>
      <c r="L26" s="4">
        <f t="shared" si="7"/>
        <v>30</v>
      </c>
      <c r="M26" s="4">
        <f t="shared" si="7"/>
        <v>31</v>
      </c>
      <c r="N26" s="4">
        <f t="shared" si="7"/>
        <v>38</v>
      </c>
      <c r="O26" s="4">
        <f t="shared" si="7"/>
        <v>49</v>
      </c>
      <c r="P26" s="4">
        <f t="shared" si="7"/>
        <v>32</v>
      </c>
      <c r="Q26" s="4">
        <f t="shared" si="7"/>
        <v>1</v>
      </c>
      <c r="R26" s="4">
        <f t="shared" si="7"/>
        <v>43</v>
      </c>
      <c r="S26" s="4">
        <f t="shared" si="7"/>
        <v>3</v>
      </c>
      <c r="T26" s="4">
        <f t="shared" si="7"/>
        <v>0</v>
      </c>
      <c r="U26" s="4">
        <f t="shared" si="7"/>
        <v>4</v>
      </c>
      <c r="V26" s="4">
        <f t="shared" si="7"/>
        <v>0</v>
      </c>
      <c r="W26" s="16">
        <v>7</v>
      </c>
      <c r="X26" s="16">
        <v>1</v>
      </c>
      <c r="Y26" s="17"/>
    </row>
    <row r="27" spans="1:25" ht="21" customHeight="1">
      <c r="A27" s="12"/>
      <c r="B27" s="10" t="s">
        <v>26</v>
      </c>
      <c r="C27" s="4">
        <v>42</v>
      </c>
      <c r="D27" s="4">
        <v>0</v>
      </c>
      <c r="E27" s="4">
        <v>0</v>
      </c>
      <c r="F27" s="4">
        <v>29</v>
      </c>
      <c r="G27" s="4">
        <v>5</v>
      </c>
      <c r="H27" s="4">
        <v>8</v>
      </c>
      <c r="I27" s="4">
        <v>67</v>
      </c>
      <c r="J27" s="4">
        <v>0</v>
      </c>
      <c r="K27" s="4">
        <v>0</v>
      </c>
      <c r="L27" s="4">
        <v>11</v>
      </c>
      <c r="M27" s="4">
        <v>18</v>
      </c>
      <c r="N27" s="4">
        <v>38</v>
      </c>
      <c r="O27" s="5">
        <v>22</v>
      </c>
      <c r="P27" s="5">
        <v>17</v>
      </c>
      <c r="Q27" s="5">
        <v>0</v>
      </c>
      <c r="R27" s="5">
        <v>22</v>
      </c>
      <c r="S27" s="5">
        <v>1</v>
      </c>
      <c r="T27" s="5">
        <v>0</v>
      </c>
      <c r="U27" s="5">
        <v>3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32</v>
      </c>
      <c r="D28" s="4">
        <v>0</v>
      </c>
      <c r="E28" s="4">
        <v>0</v>
      </c>
      <c r="F28" s="4">
        <v>23</v>
      </c>
      <c r="G28" s="4">
        <v>9</v>
      </c>
      <c r="H28" s="4">
        <v>0</v>
      </c>
      <c r="I28" s="4">
        <v>32</v>
      </c>
      <c r="J28" s="4">
        <v>0</v>
      </c>
      <c r="K28" s="4">
        <v>0</v>
      </c>
      <c r="L28" s="4">
        <v>19</v>
      </c>
      <c r="M28" s="4">
        <v>13</v>
      </c>
      <c r="N28" s="4">
        <v>0</v>
      </c>
      <c r="O28" s="5">
        <v>27</v>
      </c>
      <c r="P28" s="5">
        <v>15</v>
      </c>
      <c r="Q28" s="5">
        <v>1</v>
      </c>
      <c r="R28" s="5">
        <v>21</v>
      </c>
      <c r="S28" s="5">
        <v>2</v>
      </c>
      <c r="T28" s="5">
        <v>0</v>
      </c>
      <c r="U28" s="5">
        <v>1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56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120</v>
      </c>
      <c r="B3" s="23" t="s">
        <v>119</v>
      </c>
      <c r="C3" s="24"/>
      <c r="D3" s="24"/>
      <c r="E3" s="24"/>
      <c r="F3" s="24"/>
      <c r="G3" s="24"/>
      <c r="H3" s="24"/>
      <c r="I3" s="23" t="s">
        <v>117</v>
      </c>
      <c r="J3" s="24"/>
      <c r="K3" s="24"/>
      <c r="L3" s="24"/>
      <c r="M3" s="24"/>
      <c r="N3" s="25"/>
      <c r="O3" s="21" t="s">
        <v>39</v>
      </c>
      <c r="P3" s="21" t="s">
        <v>115</v>
      </c>
      <c r="Q3" s="21" t="s">
        <v>114</v>
      </c>
      <c r="R3" s="21" t="s">
        <v>113</v>
      </c>
      <c r="S3" s="21" t="s">
        <v>112</v>
      </c>
      <c r="T3" s="21" t="s">
        <v>107</v>
      </c>
      <c r="U3" s="21" t="s">
        <v>111</v>
      </c>
      <c r="V3" s="21" t="s">
        <v>23</v>
      </c>
      <c r="W3" s="21" t="s">
        <v>142</v>
      </c>
      <c r="X3" s="21" t="s">
        <v>143</v>
      </c>
      <c r="Y3" s="19" t="s">
        <v>110</v>
      </c>
      <c r="AA3" s="9"/>
    </row>
    <row r="4" spans="1:26" ht="125.25" customHeight="1">
      <c r="A4" s="22"/>
      <c r="B4" s="26" t="s">
        <v>118</v>
      </c>
      <c r="C4" s="27"/>
      <c r="D4" s="1" t="s">
        <v>87</v>
      </c>
      <c r="E4" s="1" t="s">
        <v>100</v>
      </c>
      <c r="F4" s="1" t="s">
        <v>14</v>
      </c>
      <c r="G4" s="1" t="s">
        <v>15</v>
      </c>
      <c r="H4" s="1" t="s">
        <v>116</v>
      </c>
      <c r="I4" s="1" t="s">
        <v>118</v>
      </c>
      <c r="J4" s="1" t="s">
        <v>97</v>
      </c>
      <c r="K4" s="1" t="s">
        <v>96</v>
      </c>
      <c r="L4" s="1" t="s">
        <v>18</v>
      </c>
      <c r="M4" s="1" t="s">
        <v>38</v>
      </c>
      <c r="N4" s="1" t="s">
        <v>116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3080</v>
      </c>
      <c r="D5" s="4">
        <f t="shared" si="0"/>
        <v>24</v>
      </c>
      <c r="E5" s="4">
        <f t="shared" si="0"/>
        <v>0</v>
      </c>
      <c r="F5" s="4">
        <f t="shared" si="0"/>
        <v>1471</v>
      </c>
      <c r="G5" s="4">
        <f t="shared" si="0"/>
        <v>1466</v>
      </c>
      <c r="H5" s="4">
        <f t="shared" si="0"/>
        <v>119</v>
      </c>
      <c r="I5" s="4">
        <f t="shared" si="0"/>
        <v>3031</v>
      </c>
      <c r="J5" s="4">
        <f t="shared" si="0"/>
        <v>47</v>
      </c>
      <c r="K5" s="4">
        <f t="shared" si="0"/>
        <v>0</v>
      </c>
      <c r="L5" s="4">
        <f t="shared" si="0"/>
        <v>1204</v>
      </c>
      <c r="M5" s="4">
        <f t="shared" si="0"/>
        <v>1468</v>
      </c>
      <c r="N5" s="4">
        <f t="shared" si="0"/>
        <v>312</v>
      </c>
      <c r="O5" s="4">
        <f t="shared" si="0"/>
        <v>1411</v>
      </c>
      <c r="P5" s="4">
        <f t="shared" si="0"/>
        <v>728</v>
      </c>
      <c r="Q5" s="4">
        <f t="shared" si="0"/>
        <v>209</v>
      </c>
      <c r="R5" s="4">
        <f t="shared" si="0"/>
        <v>940</v>
      </c>
      <c r="S5" s="4">
        <f t="shared" si="0"/>
        <v>140</v>
      </c>
      <c r="T5" s="4">
        <f t="shared" si="0"/>
        <v>6</v>
      </c>
      <c r="U5" s="4">
        <f t="shared" si="0"/>
        <v>16</v>
      </c>
      <c r="V5" s="4">
        <f t="shared" si="0"/>
        <v>4</v>
      </c>
      <c r="W5" s="16">
        <f>W8+W11+W14+W17+W20+W23+W26</f>
        <v>244</v>
      </c>
      <c r="X5" s="16">
        <f>X8+X11+X14+X17+X20+X23+X26</f>
        <v>15</v>
      </c>
      <c r="Y5" s="16"/>
    </row>
    <row r="6" spans="1:25" ht="21" customHeight="1">
      <c r="A6" s="12"/>
      <c r="B6" s="10" t="s">
        <v>26</v>
      </c>
      <c r="C6" s="4">
        <v>1602</v>
      </c>
      <c r="D6" s="6">
        <v>16</v>
      </c>
      <c r="E6" s="6">
        <v>0</v>
      </c>
      <c r="F6" s="6">
        <v>743</v>
      </c>
      <c r="G6" s="6">
        <v>736</v>
      </c>
      <c r="H6" s="6">
        <v>107</v>
      </c>
      <c r="I6" s="6">
        <v>1672</v>
      </c>
      <c r="J6" s="6">
        <v>21</v>
      </c>
      <c r="K6" s="6">
        <v>0</v>
      </c>
      <c r="L6" s="6">
        <v>609</v>
      </c>
      <c r="M6" s="6">
        <v>734</v>
      </c>
      <c r="N6" s="6">
        <v>308</v>
      </c>
      <c r="O6" s="6">
        <v>674</v>
      </c>
      <c r="P6" s="6">
        <v>362</v>
      </c>
      <c r="Q6" s="6">
        <v>104</v>
      </c>
      <c r="R6" s="6">
        <v>486</v>
      </c>
      <c r="S6" s="6">
        <v>77</v>
      </c>
      <c r="T6" s="6">
        <v>2</v>
      </c>
      <c r="U6" s="6">
        <v>9</v>
      </c>
      <c r="V6" s="6">
        <v>3</v>
      </c>
      <c r="W6" s="17"/>
      <c r="X6" s="17"/>
      <c r="Y6" s="17"/>
    </row>
    <row r="7" spans="1:25" ht="21" customHeight="1">
      <c r="A7" s="13"/>
      <c r="B7" s="10" t="s">
        <v>27</v>
      </c>
      <c r="C7" s="4">
        <v>1478</v>
      </c>
      <c r="D7" s="6">
        <v>8</v>
      </c>
      <c r="E7" s="6">
        <v>0</v>
      </c>
      <c r="F7" s="6">
        <v>728</v>
      </c>
      <c r="G7" s="6">
        <v>730</v>
      </c>
      <c r="H7" s="6">
        <v>12</v>
      </c>
      <c r="I7" s="6">
        <v>1359</v>
      </c>
      <c r="J7" s="6">
        <v>26</v>
      </c>
      <c r="K7" s="6">
        <v>0</v>
      </c>
      <c r="L7" s="6">
        <v>595</v>
      </c>
      <c r="M7" s="6">
        <v>734</v>
      </c>
      <c r="N7" s="6">
        <v>4</v>
      </c>
      <c r="O7" s="6">
        <v>737</v>
      </c>
      <c r="P7" s="6">
        <v>366</v>
      </c>
      <c r="Q7" s="6">
        <v>105</v>
      </c>
      <c r="R7" s="6">
        <v>454</v>
      </c>
      <c r="S7" s="6">
        <v>63</v>
      </c>
      <c r="T7" s="6">
        <v>4</v>
      </c>
      <c r="U7" s="6">
        <v>7</v>
      </c>
      <c r="V7" s="6">
        <v>1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772</v>
      </c>
      <c r="D8" s="4">
        <f t="shared" si="1"/>
        <v>8</v>
      </c>
      <c r="E8" s="4">
        <f t="shared" si="1"/>
        <v>0</v>
      </c>
      <c r="F8" s="4">
        <f t="shared" si="1"/>
        <v>388</v>
      </c>
      <c r="G8" s="4">
        <f t="shared" si="1"/>
        <v>327</v>
      </c>
      <c r="H8" s="4">
        <f t="shared" si="1"/>
        <v>49</v>
      </c>
      <c r="I8" s="4">
        <f t="shared" si="1"/>
        <v>575</v>
      </c>
      <c r="J8" s="4">
        <f t="shared" si="1"/>
        <v>1</v>
      </c>
      <c r="K8" s="4">
        <f t="shared" si="1"/>
        <v>0</v>
      </c>
      <c r="L8" s="4">
        <f t="shared" si="1"/>
        <v>250</v>
      </c>
      <c r="M8" s="4">
        <f t="shared" si="1"/>
        <v>299</v>
      </c>
      <c r="N8" s="4">
        <f t="shared" si="1"/>
        <v>25</v>
      </c>
      <c r="O8" s="4">
        <f t="shared" si="1"/>
        <v>303</v>
      </c>
      <c r="P8" s="4">
        <f t="shared" si="1"/>
        <v>86</v>
      </c>
      <c r="Q8" s="4">
        <f t="shared" si="1"/>
        <v>22</v>
      </c>
      <c r="R8" s="4">
        <f t="shared" si="1"/>
        <v>155</v>
      </c>
      <c r="S8" s="4">
        <f t="shared" si="1"/>
        <v>17</v>
      </c>
      <c r="T8" s="4">
        <f t="shared" si="1"/>
        <v>1</v>
      </c>
      <c r="U8" s="4">
        <f t="shared" si="1"/>
        <v>5</v>
      </c>
      <c r="V8" s="4">
        <f t="shared" si="1"/>
        <v>1</v>
      </c>
      <c r="W8" s="16">
        <v>47</v>
      </c>
      <c r="X8" s="16">
        <v>1</v>
      </c>
      <c r="Y8" s="17"/>
    </row>
    <row r="9" spans="1:25" ht="21" customHeight="1">
      <c r="A9" s="12"/>
      <c r="B9" s="10" t="s">
        <v>26</v>
      </c>
      <c r="C9" s="4">
        <v>431</v>
      </c>
      <c r="D9" s="4">
        <v>7</v>
      </c>
      <c r="E9" s="4">
        <v>0</v>
      </c>
      <c r="F9" s="4">
        <v>207</v>
      </c>
      <c r="G9" s="4">
        <v>172</v>
      </c>
      <c r="H9" s="4">
        <v>45</v>
      </c>
      <c r="I9" s="4">
        <v>319</v>
      </c>
      <c r="J9" s="4">
        <v>1</v>
      </c>
      <c r="K9" s="4">
        <v>0</v>
      </c>
      <c r="L9" s="4">
        <v>135</v>
      </c>
      <c r="M9" s="4">
        <v>159</v>
      </c>
      <c r="N9" s="4">
        <v>24</v>
      </c>
      <c r="O9" s="4">
        <v>147</v>
      </c>
      <c r="P9" s="4">
        <v>42</v>
      </c>
      <c r="Q9" s="4">
        <v>11</v>
      </c>
      <c r="R9" s="4">
        <v>77</v>
      </c>
      <c r="S9" s="4">
        <v>11</v>
      </c>
      <c r="T9" s="4">
        <v>0</v>
      </c>
      <c r="U9" s="4">
        <v>3</v>
      </c>
      <c r="V9" s="4">
        <v>1</v>
      </c>
      <c r="W9" s="17"/>
      <c r="X9" s="17"/>
      <c r="Y9" s="17"/>
    </row>
    <row r="10" spans="1:25" ht="21" customHeight="1">
      <c r="A10" s="13"/>
      <c r="B10" s="10" t="s">
        <v>27</v>
      </c>
      <c r="C10" s="4">
        <v>341</v>
      </c>
      <c r="D10" s="4">
        <v>1</v>
      </c>
      <c r="E10" s="4">
        <v>0</v>
      </c>
      <c r="F10" s="4">
        <v>181</v>
      </c>
      <c r="G10" s="4">
        <v>155</v>
      </c>
      <c r="H10" s="4">
        <v>4</v>
      </c>
      <c r="I10" s="4">
        <v>256</v>
      </c>
      <c r="J10" s="4">
        <v>0</v>
      </c>
      <c r="K10" s="4">
        <v>0</v>
      </c>
      <c r="L10" s="4">
        <v>115</v>
      </c>
      <c r="M10" s="4">
        <v>140</v>
      </c>
      <c r="N10" s="4">
        <v>1</v>
      </c>
      <c r="O10" s="4">
        <v>156</v>
      </c>
      <c r="P10" s="4">
        <v>44</v>
      </c>
      <c r="Q10" s="4">
        <v>11</v>
      </c>
      <c r="R10" s="4">
        <v>78</v>
      </c>
      <c r="S10" s="4">
        <v>6</v>
      </c>
      <c r="T10" s="4">
        <v>1</v>
      </c>
      <c r="U10" s="4">
        <v>2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327</v>
      </c>
      <c r="D11" s="4">
        <f t="shared" si="2"/>
        <v>0</v>
      </c>
      <c r="E11" s="4">
        <f t="shared" si="2"/>
        <v>0</v>
      </c>
      <c r="F11" s="4">
        <f t="shared" si="2"/>
        <v>170</v>
      </c>
      <c r="G11" s="4">
        <f t="shared" si="2"/>
        <v>146</v>
      </c>
      <c r="H11" s="4">
        <f t="shared" si="2"/>
        <v>11</v>
      </c>
      <c r="I11" s="4">
        <f t="shared" si="2"/>
        <v>311</v>
      </c>
      <c r="J11" s="4">
        <f t="shared" si="2"/>
        <v>9</v>
      </c>
      <c r="K11" s="4">
        <f t="shared" si="2"/>
        <v>0</v>
      </c>
      <c r="L11" s="4">
        <f t="shared" si="2"/>
        <v>127</v>
      </c>
      <c r="M11" s="4">
        <f t="shared" si="2"/>
        <v>151</v>
      </c>
      <c r="N11" s="4">
        <f t="shared" si="2"/>
        <v>24</v>
      </c>
      <c r="O11" s="4">
        <f t="shared" si="2"/>
        <v>72</v>
      </c>
      <c r="P11" s="4">
        <f t="shared" si="2"/>
        <v>95</v>
      </c>
      <c r="Q11" s="4">
        <f t="shared" si="2"/>
        <v>17</v>
      </c>
      <c r="R11" s="4">
        <f t="shared" si="2"/>
        <v>116</v>
      </c>
      <c r="S11" s="4">
        <f t="shared" si="2"/>
        <v>17</v>
      </c>
      <c r="T11" s="4">
        <f t="shared" si="2"/>
        <v>0</v>
      </c>
      <c r="U11" s="4">
        <f t="shared" si="2"/>
        <v>0</v>
      </c>
      <c r="V11" s="4">
        <f t="shared" si="2"/>
        <v>1</v>
      </c>
      <c r="W11" s="16">
        <v>36</v>
      </c>
      <c r="X11" s="16">
        <v>1</v>
      </c>
      <c r="Y11" s="17"/>
    </row>
    <row r="12" spans="1:25" ht="21" customHeight="1">
      <c r="A12" s="12"/>
      <c r="B12" s="10" t="s">
        <v>26</v>
      </c>
      <c r="C12" s="4">
        <v>157</v>
      </c>
      <c r="D12" s="4">
        <v>0</v>
      </c>
      <c r="E12" s="4">
        <v>0</v>
      </c>
      <c r="F12" s="4">
        <v>77</v>
      </c>
      <c r="G12" s="4">
        <v>69</v>
      </c>
      <c r="H12" s="4">
        <v>11</v>
      </c>
      <c r="I12" s="4">
        <v>164</v>
      </c>
      <c r="J12" s="4">
        <v>2</v>
      </c>
      <c r="K12" s="4">
        <v>0</v>
      </c>
      <c r="L12" s="4">
        <v>57</v>
      </c>
      <c r="M12" s="4">
        <v>81</v>
      </c>
      <c r="N12" s="4">
        <v>24</v>
      </c>
      <c r="O12" s="5">
        <v>34</v>
      </c>
      <c r="P12" s="5">
        <v>37</v>
      </c>
      <c r="Q12" s="5">
        <v>11</v>
      </c>
      <c r="R12" s="5">
        <v>48</v>
      </c>
      <c r="S12" s="5">
        <v>12</v>
      </c>
      <c r="T12" s="5">
        <v>0</v>
      </c>
      <c r="U12" s="5">
        <v>0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170</v>
      </c>
      <c r="D13" s="4">
        <v>0</v>
      </c>
      <c r="E13" s="4">
        <v>0</v>
      </c>
      <c r="F13" s="4">
        <v>93</v>
      </c>
      <c r="G13" s="4">
        <v>77</v>
      </c>
      <c r="H13" s="4">
        <v>0</v>
      </c>
      <c r="I13" s="4">
        <v>147</v>
      </c>
      <c r="J13" s="4">
        <v>7</v>
      </c>
      <c r="K13" s="4">
        <v>0</v>
      </c>
      <c r="L13" s="4">
        <v>70</v>
      </c>
      <c r="M13" s="4">
        <v>70</v>
      </c>
      <c r="N13" s="4">
        <v>0</v>
      </c>
      <c r="O13" s="5">
        <v>38</v>
      </c>
      <c r="P13" s="5">
        <v>58</v>
      </c>
      <c r="Q13" s="5">
        <v>6</v>
      </c>
      <c r="R13" s="5">
        <v>68</v>
      </c>
      <c r="S13" s="5">
        <v>5</v>
      </c>
      <c r="T13" s="5">
        <v>0</v>
      </c>
      <c r="U13" s="5">
        <v>0</v>
      </c>
      <c r="V13" s="5">
        <v>1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491</v>
      </c>
      <c r="D14" s="4">
        <f t="shared" si="3"/>
        <v>2</v>
      </c>
      <c r="E14" s="4">
        <f t="shared" si="3"/>
        <v>0</v>
      </c>
      <c r="F14" s="4">
        <f t="shared" si="3"/>
        <v>208</v>
      </c>
      <c r="G14" s="4">
        <f t="shared" si="3"/>
        <v>271</v>
      </c>
      <c r="H14" s="4">
        <f t="shared" si="3"/>
        <v>10</v>
      </c>
      <c r="I14" s="4">
        <f t="shared" si="3"/>
        <v>565</v>
      </c>
      <c r="J14" s="4">
        <f t="shared" si="3"/>
        <v>13</v>
      </c>
      <c r="K14" s="4">
        <f t="shared" si="3"/>
        <v>0</v>
      </c>
      <c r="L14" s="4">
        <f t="shared" si="3"/>
        <v>207</v>
      </c>
      <c r="M14" s="4">
        <f t="shared" si="3"/>
        <v>276</v>
      </c>
      <c r="N14" s="4">
        <f t="shared" si="3"/>
        <v>69</v>
      </c>
      <c r="O14" s="4">
        <f t="shared" si="3"/>
        <v>356</v>
      </c>
      <c r="P14" s="4">
        <f t="shared" si="3"/>
        <v>144</v>
      </c>
      <c r="Q14" s="4">
        <f t="shared" si="3"/>
        <v>57</v>
      </c>
      <c r="R14" s="4">
        <f t="shared" si="3"/>
        <v>144</v>
      </c>
      <c r="S14" s="4">
        <f t="shared" si="3"/>
        <v>24</v>
      </c>
      <c r="T14" s="4">
        <f t="shared" si="3"/>
        <v>1</v>
      </c>
      <c r="U14" s="4">
        <f t="shared" si="3"/>
        <v>3</v>
      </c>
      <c r="V14" s="4">
        <f t="shared" si="3"/>
        <v>0</v>
      </c>
      <c r="W14" s="16">
        <v>38</v>
      </c>
      <c r="X14" s="16">
        <v>4</v>
      </c>
      <c r="Y14" s="17"/>
    </row>
    <row r="15" spans="1:25" ht="21" customHeight="1">
      <c r="A15" s="12"/>
      <c r="B15" s="10" t="s">
        <v>26</v>
      </c>
      <c r="C15" s="4">
        <v>244</v>
      </c>
      <c r="D15" s="4">
        <v>1</v>
      </c>
      <c r="E15" s="4">
        <v>0</v>
      </c>
      <c r="F15" s="4">
        <v>102</v>
      </c>
      <c r="G15" s="4">
        <v>132</v>
      </c>
      <c r="H15" s="4">
        <v>9</v>
      </c>
      <c r="I15" s="4">
        <v>318</v>
      </c>
      <c r="J15" s="4">
        <v>7</v>
      </c>
      <c r="K15" s="4">
        <v>0</v>
      </c>
      <c r="L15" s="4">
        <v>111</v>
      </c>
      <c r="M15" s="4">
        <v>131</v>
      </c>
      <c r="N15" s="4">
        <v>69</v>
      </c>
      <c r="O15" s="5">
        <v>169</v>
      </c>
      <c r="P15" s="5">
        <v>79</v>
      </c>
      <c r="Q15" s="5">
        <v>30</v>
      </c>
      <c r="R15" s="5">
        <v>84</v>
      </c>
      <c r="S15" s="5">
        <v>14</v>
      </c>
      <c r="T15" s="5">
        <v>1</v>
      </c>
      <c r="U15" s="5">
        <v>1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247</v>
      </c>
      <c r="D16" s="4">
        <v>1</v>
      </c>
      <c r="E16" s="4">
        <v>0</v>
      </c>
      <c r="F16" s="4">
        <v>106</v>
      </c>
      <c r="G16" s="4">
        <v>139</v>
      </c>
      <c r="H16" s="4">
        <v>1</v>
      </c>
      <c r="I16" s="4">
        <v>247</v>
      </c>
      <c r="J16" s="4">
        <v>6</v>
      </c>
      <c r="K16" s="4">
        <v>0</v>
      </c>
      <c r="L16" s="4">
        <v>96</v>
      </c>
      <c r="M16" s="4">
        <v>145</v>
      </c>
      <c r="N16" s="4">
        <v>0</v>
      </c>
      <c r="O16" s="5">
        <v>187</v>
      </c>
      <c r="P16" s="5">
        <v>65</v>
      </c>
      <c r="Q16" s="5">
        <v>27</v>
      </c>
      <c r="R16" s="5">
        <v>60</v>
      </c>
      <c r="S16" s="5">
        <v>10</v>
      </c>
      <c r="T16" s="5">
        <v>0</v>
      </c>
      <c r="U16" s="5">
        <v>2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744</v>
      </c>
      <c r="D17" s="4">
        <f t="shared" si="4"/>
        <v>10</v>
      </c>
      <c r="E17" s="4">
        <f t="shared" si="4"/>
        <v>0</v>
      </c>
      <c r="F17" s="4">
        <f t="shared" si="4"/>
        <v>410</v>
      </c>
      <c r="G17" s="4">
        <f t="shared" si="4"/>
        <v>290</v>
      </c>
      <c r="H17" s="4">
        <f t="shared" si="4"/>
        <v>34</v>
      </c>
      <c r="I17" s="4">
        <f t="shared" si="4"/>
        <v>736</v>
      </c>
      <c r="J17" s="4">
        <f t="shared" si="4"/>
        <v>12</v>
      </c>
      <c r="K17" s="4">
        <f t="shared" si="4"/>
        <v>0</v>
      </c>
      <c r="L17" s="4">
        <f t="shared" si="4"/>
        <v>320</v>
      </c>
      <c r="M17" s="4">
        <f t="shared" si="4"/>
        <v>289</v>
      </c>
      <c r="N17" s="4">
        <f t="shared" si="4"/>
        <v>115</v>
      </c>
      <c r="O17" s="4">
        <f t="shared" si="4"/>
        <v>359</v>
      </c>
      <c r="P17" s="4">
        <f t="shared" si="4"/>
        <v>104</v>
      </c>
      <c r="Q17" s="4">
        <f t="shared" si="4"/>
        <v>26</v>
      </c>
      <c r="R17" s="4">
        <f t="shared" si="4"/>
        <v>193</v>
      </c>
      <c r="S17" s="4">
        <f t="shared" si="4"/>
        <v>32</v>
      </c>
      <c r="T17" s="4">
        <f t="shared" si="4"/>
        <v>2</v>
      </c>
      <c r="U17" s="4">
        <f t="shared" si="4"/>
        <v>3</v>
      </c>
      <c r="V17" s="4">
        <f t="shared" si="4"/>
        <v>0</v>
      </c>
      <c r="W17" s="16">
        <v>59</v>
      </c>
      <c r="X17" s="16">
        <v>6</v>
      </c>
      <c r="Y17" s="17"/>
    </row>
    <row r="18" spans="1:25" ht="21" customHeight="1">
      <c r="A18" s="12"/>
      <c r="B18" s="10" t="s">
        <v>26</v>
      </c>
      <c r="C18" s="4">
        <v>382</v>
      </c>
      <c r="D18" s="4">
        <v>5</v>
      </c>
      <c r="E18" s="4">
        <v>0</v>
      </c>
      <c r="F18" s="4">
        <v>210</v>
      </c>
      <c r="G18" s="4">
        <v>138</v>
      </c>
      <c r="H18" s="4">
        <v>29</v>
      </c>
      <c r="I18" s="4">
        <v>423</v>
      </c>
      <c r="J18" s="4">
        <v>6</v>
      </c>
      <c r="K18" s="4">
        <v>0</v>
      </c>
      <c r="L18" s="4">
        <v>162</v>
      </c>
      <c r="M18" s="4">
        <v>142</v>
      </c>
      <c r="N18" s="4">
        <v>113</v>
      </c>
      <c r="O18" s="5">
        <v>182</v>
      </c>
      <c r="P18" s="5">
        <v>51</v>
      </c>
      <c r="Q18" s="5">
        <v>14</v>
      </c>
      <c r="R18" s="5">
        <v>103</v>
      </c>
      <c r="S18" s="5">
        <v>18</v>
      </c>
      <c r="T18" s="5">
        <v>0</v>
      </c>
      <c r="U18" s="5">
        <v>1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362</v>
      </c>
      <c r="D19" s="4">
        <v>5</v>
      </c>
      <c r="E19" s="4">
        <v>0</v>
      </c>
      <c r="F19" s="4">
        <v>200</v>
      </c>
      <c r="G19" s="4">
        <v>152</v>
      </c>
      <c r="H19" s="4">
        <v>5</v>
      </c>
      <c r="I19" s="4">
        <v>313</v>
      </c>
      <c r="J19" s="4">
        <v>6</v>
      </c>
      <c r="K19" s="4">
        <v>0</v>
      </c>
      <c r="L19" s="4">
        <v>158</v>
      </c>
      <c r="M19" s="4">
        <v>147</v>
      </c>
      <c r="N19" s="4">
        <v>2</v>
      </c>
      <c r="O19" s="5">
        <v>177</v>
      </c>
      <c r="P19" s="5">
        <v>53</v>
      </c>
      <c r="Q19" s="5">
        <v>12</v>
      </c>
      <c r="R19" s="5">
        <v>90</v>
      </c>
      <c r="S19" s="5">
        <v>14</v>
      </c>
      <c r="T19" s="5">
        <v>2</v>
      </c>
      <c r="U19" s="5">
        <v>2</v>
      </c>
      <c r="V19" s="5">
        <v>0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562</v>
      </c>
      <c r="D20" s="4">
        <f t="shared" si="5"/>
        <v>4</v>
      </c>
      <c r="E20" s="4">
        <f t="shared" si="5"/>
        <v>0</v>
      </c>
      <c r="F20" s="4">
        <f t="shared" si="5"/>
        <v>190</v>
      </c>
      <c r="G20" s="4">
        <f t="shared" si="5"/>
        <v>363</v>
      </c>
      <c r="H20" s="4">
        <f t="shared" si="5"/>
        <v>5</v>
      </c>
      <c r="I20" s="4">
        <f t="shared" si="5"/>
        <v>608</v>
      </c>
      <c r="J20" s="4">
        <f t="shared" si="5"/>
        <v>9</v>
      </c>
      <c r="K20" s="4">
        <f t="shared" si="5"/>
        <v>0</v>
      </c>
      <c r="L20" s="4">
        <f t="shared" si="5"/>
        <v>196</v>
      </c>
      <c r="M20" s="4">
        <f t="shared" si="5"/>
        <v>367</v>
      </c>
      <c r="N20" s="4">
        <f t="shared" si="5"/>
        <v>36</v>
      </c>
      <c r="O20" s="4">
        <f t="shared" si="5"/>
        <v>214</v>
      </c>
      <c r="P20" s="4">
        <f t="shared" si="5"/>
        <v>88</v>
      </c>
      <c r="Q20" s="4">
        <f t="shared" si="5"/>
        <v>48</v>
      </c>
      <c r="R20" s="4">
        <f t="shared" si="5"/>
        <v>110</v>
      </c>
      <c r="S20" s="4">
        <f t="shared" si="5"/>
        <v>18</v>
      </c>
      <c r="T20" s="4">
        <f t="shared" si="5"/>
        <v>2</v>
      </c>
      <c r="U20" s="4">
        <f t="shared" si="5"/>
        <v>3</v>
      </c>
      <c r="V20" s="4">
        <f t="shared" si="5"/>
        <v>2</v>
      </c>
      <c r="W20" s="16">
        <v>30</v>
      </c>
      <c r="X20" s="16">
        <v>3</v>
      </c>
      <c r="Y20" s="17"/>
    </row>
    <row r="21" spans="1:25" ht="21" customHeight="1">
      <c r="A21" s="12"/>
      <c r="B21" s="10" t="s">
        <v>26</v>
      </c>
      <c r="C21" s="4">
        <v>292</v>
      </c>
      <c r="D21" s="4">
        <v>3</v>
      </c>
      <c r="E21" s="4">
        <v>0</v>
      </c>
      <c r="F21" s="4">
        <v>92</v>
      </c>
      <c r="G21" s="4">
        <v>192</v>
      </c>
      <c r="H21" s="4">
        <v>5</v>
      </c>
      <c r="I21" s="4">
        <v>313</v>
      </c>
      <c r="J21" s="4">
        <v>4</v>
      </c>
      <c r="K21" s="4">
        <v>0</v>
      </c>
      <c r="L21" s="4">
        <v>95</v>
      </c>
      <c r="M21" s="4">
        <v>179</v>
      </c>
      <c r="N21" s="4">
        <v>35</v>
      </c>
      <c r="O21" s="5">
        <v>97</v>
      </c>
      <c r="P21" s="5">
        <v>44</v>
      </c>
      <c r="Q21" s="5">
        <v>23</v>
      </c>
      <c r="R21" s="5">
        <v>59</v>
      </c>
      <c r="S21" s="5">
        <v>10</v>
      </c>
      <c r="T21" s="5">
        <v>1</v>
      </c>
      <c r="U21" s="5">
        <v>3</v>
      </c>
      <c r="V21" s="5">
        <v>2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270</v>
      </c>
      <c r="D22" s="4">
        <v>1</v>
      </c>
      <c r="E22" s="4">
        <v>0</v>
      </c>
      <c r="F22" s="4">
        <v>98</v>
      </c>
      <c r="G22" s="4">
        <v>171</v>
      </c>
      <c r="H22" s="4">
        <v>0</v>
      </c>
      <c r="I22" s="4">
        <v>295</v>
      </c>
      <c r="J22" s="4">
        <v>5</v>
      </c>
      <c r="K22" s="4">
        <v>0</v>
      </c>
      <c r="L22" s="4">
        <v>101</v>
      </c>
      <c r="M22" s="4">
        <v>188</v>
      </c>
      <c r="N22" s="4">
        <v>1</v>
      </c>
      <c r="O22" s="5">
        <v>117</v>
      </c>
      <c r="P22" s="5">
        <v>44</v>
      </c>
      <c r="Q22" s="5">
        <v>25</v>
      </c>
      <c r="R22" s="5">
        <v>51</v>
      </c>
      <c r="S22" s="5">
        <v>8</v>
      </c>
      <c r="T22" s="5">
        <v>1</v>
      </c>
      <c r="U22" s="5">
        <v>0</v>
      </c>
      <c r="V22" s="5">
        <v>0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111</v>
      </c>
      <c r="D23" s="4">
        <f t="shared" si="6"/>
        <v>0</v>
      </c>
      <c r="E23" s="4">
        <f t="shared" si="6"/>
        <v>0</v>
      </c>
      <c r="F23" s="4">
        <f t="shared" si="6"/>
        <v>64</v>
      </c>
      <c r="G23" s="4">
        <f t="shared" si="6"/>
        <v>37</v>
      </c>
      <c r="H23" s="4">
        <f t="shared" si="6"/>
        <v>10</v>
      </c>
      <c r="I23" s="4">
        <f t="shared" si="6"/>
        <v>168</v>
      </c>
      <c r="J23" s="4">
        <f t="shared" si="6"/>
        <v>0</v>
      </c>
      <c r="K23" s="4">
        <f t="shared" si="6"/>
        <v>0</v>
      </c>
      <c r="L23" s="4">
        <f t="shared" si="6"/>
        <v>66</v>
      </c>
      <c r="M23" s="4">
        <f t="shared" si="6"/>
        <v>66</v>
      </c>
      <c r="N23" s="4">
        <f t="shared" si="6"/>
        <v>36</v>
      </c>
      <c r="O23" s="4">
        <f t="shared" si="6"/>
        <v>47</v>
      </c>
      <c r="P23" s="4">
        <f t="shared" si="6"/>
        <v>184</v>
      </c>
      <c r="Q23" s="4">
        <f t="shared" si="6"/>
        <v>28</v>
      </c>
      <c r="R23" s="4">
        <f t="shared" si="6"/>
        <v>186</v>
      </c>
      <c r="S23" s="4">
        <f t="shared" si="6"/>
        <v>27</v>
      </c>
      <c r="T23" s="4">
        <f t="shared" si="6"/>
        <v>0</v>
      </c>
      <c r="U23" s="4">
        <f t="shared" si="6"/>
        <v>2</v>
      </c>
      <c r="V23" s="4">
        <f t="shared" si="6"/>
        <v>0</v>
      </c>
      <c r="W23" s="16">
        <v>28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61</v>
      </c>
      <c r="D24" s="4">
        <v>0</v>
      </c>
      <c r="E24" s="4">
        <v>0</v>
      </c>
      <c r="F24" s="4">
        <v>35</v>
      </c>
      <c r="G24" s="4">
        <v>18</v>
      </c>
      <c r="H24" s="4">
        <v>8</v>
      </c>
      <c r="I24" s="4">
        <v>100</v>
      </c>
      <c r="J24" s="4">
        <v>0</v>
      </c>
      <c r="K24" s="4">
        <v>0</v>
      </c>
      <c r="L24" s="4">
        <v>32</v>
      </c>
      <c r="M24" s="4">
        <v>32</v>
      </c>
      <c r="N24" s="4">
        <v>36</v>
      </c>
      <c r="O24" s="5">
        <v>18</v>
      </c>
      <c r="P24" s="5">
        <v>95</v>
      </c>
      <c r="Q24" s="5">
        <v>10</v>
      </c>
      <c r="R24" s="5">
        <v>98</v>
      </c>
      <c r="S24" s="5">
        <v>10</v>
      </c>
      <c r="T24" s="5">
        <v>0</v>
      </c>
      <c r="U24" s="5">
        <v>1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50</v>
      </c>
      <c r="D25" s="4">
        <v>0</v>
      </c>
      <c r="E25" s="4">
        <v>0</v>
      </c>
      <c r="F25" s="4">
        <v>29</v>
      </c>
      <c r="G25" s="4">
        <v>19</v>
      </c>
      <c r="H25" s="4">
        <v>2</v>
      </c>
      <c r="I25" s="4">
        <v>68</v>
      </c>
      <c r="J25" s="4">
        <v>0</v>
      </c>
      <c r="K25" s="4">
        <v>0</v>
      </c>
      <c r="L25" s="4">
        <v>34</v>
      </c>
      <c r="M25" s="4">
        <v>34</v>
      </c>
      <c r="N25" s="4">
        <v>0</v>
      </c>
      <c r="O25" s="5">
        <v>29</v>
      </c>
      <c r="P25" s="5">
        <v>89</v>
      </c>
      <c r="Q25" s="5">
        <v>18</v>
      </c>
      <c r="R25" s="5">
        <v>88</v>
      </c>
      <c r="S25" s="5">
        <v>17</v>
      </c>
      <c r="T25" s="5">
        <v>0</v>
      </c>
      <c r="U25" s="5">
        <v>1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73</v>
      </c>
      <c r="D26" s="4">
        <f t="shared" si="7"/>
        <v>0</v>
      </c>
      <c r="E26" s="4">
        <f t="shared" si="7"/>
        <v>0</v>
      </c>
      <c r="F26" s="4">
        <f t="shared" si="7"/>
        <v>41</v>
      </c>
      <c r="G26" s="4">
        <f t="shared" si="7"/>
        <v>32</v>
      </c>
      <c r="H26" s="4">
        <f t="shared" si="7"/>
        <v>0</v>
      </c>
      <c r="I26" s="4">
        <f t="shared" si="7"/>
        <v>68</v>
      </c>
      <c r="J26" s="4">
        <f t="shared" si="7"/>
        <v>3</v>
      </c>
      <c r="K26" s="4">
        <f t="shared" si="7"/>
        <v>0</v>
      </c>
      <c r="L26" s="4">
        <f t="shared" si="7"/>
        <v>38</v>
      </c>
      <c r="M26" s="4">
        <f t="shared" si="7"/>
        <v>20</v>
      </c>
      <c r="N26" s="4">
        <f t="shared" si="7"/>
        <v>7</v>
      </c>
      <c r="O26" s="4">
        <f t="shared" si="7"/>
        <v>60</v>
      </c>
      <c r="P26" s="4">
        <f t="shared" si="7"/>
        <v>27</v>
      </c>
      <c r="Q26" s="4">
        <f t="shared" si="7"/>
        <v>11</v>
      </c>
      <c r="R26" s="4">
        <f t="shared" si="7"/>
        <v>36</v>
      </c>
      <c r="S26" s="4">
        <f t="shared" si="7"/>
        <v>5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6">
        <v>6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35</v>
      </c>
      <c r="D27" s="4">
        <v>0</v>
      </c>
      <c r="E27" s="4">
        <v>0</v>
      </c>
      <c r="F27" s="4">
        <v>20</v>
      </c>
      <c r="G27" s="4">
        <v>15</v>
      </c>
      <c r="H27" s="4">
        <v>0</v>
      </c>
      <c r="I27" s="4">
        <v>35</v>
      </c>
      <c r="J27" s="4">
        <v>1</v>
      </c>
      <c r="K27" s="4">
        <v>0</v>
      </c>
      <c r="L27" s="4">
        <v>17</v>
      </c>
      <c r="M27" s="4">
        <v>10</v>
      </c>
      <c r="N27" s="4">
        <v>7</v>
      </c>
      <c r="O27" s="5">
        <v>27</v>
      </c>
      <c r="P27" s="5">
        <v>14</v>
      </c>
      <c r="Q27" s="5">
        <v>5</v>
      </c>
      <c r="R27" s="5">
        <v>17</v>
      </c>
      <c r="S27" s="5">
        <v>2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38</v>
      </c>
      <c r="D28" s="4">
        <v>0</v>
      </c>
      <c r="E28" s="4">
        <v>0</v>
      </c>
      <c r="F28" s="4">
        <v>21</v>
      </c>
      <c r="G28" s="4">
        <v>17</v>
      </c>
      <c r="H28" s="4">
        <v>0</v>
      </c>
      <c r="I28" s="4">
        <v>33</v>
      </c>
      <c r="J28" s="4">
        <v>2</v>
      </c>
      <c r="K28" s="4">
        <v>0</v>
      </c>
      <c r="L28" s="4">
        <v>21</v>
      </c>
      <c r="M28" s="4">
        <v>10</v>
      </c>
      <c r="N28" s="4">
        <v>0</v>
      </c>
      <c r="O28" s="5">
        <v>33</v>
      </c>
      <c r="P28" s="5">
        <v>13</v>
      </c>
      <c r="Q28" s="5">
        <v>6</v>
      </c>
      <c r="R28" s="5">
        <v>19</v>
      </c>
      <c r="S28" s="5">
        <v>3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57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88</v>
      </c>
      <c r="B3" s="23" t="s">
        <v>109</v>
      </c>
      <c r="C3" s="24"/>
      <c r="D3" s="24"/>
      <c r="E3" s="24"/>
      <c r="F3" s="24"/>
      <c r="G3" s="24"/>
      <c r="H3" s="24"/>
      <c r="I3" s="23" t="s">
        <v>104</v>
      </c>
      <c r="J3" s="24"/>
      <c r="K3" s="24"/>
      <c r="L3" s="24"/>
      <c r="M3" s="24"/>
      <c r="N3" s="25"/>
      <c r="O3" s="21" t="s">
        <v>39</v>
      </c>
      <c r="P3" s="21" t="s">
        <v>72</v>
      </c>
      <c r="Q3" s="21" t="s">
        <v>73</v>
      </c>
      <c r="R3" s="21" t="s">
        <v>74</v>
      </c>
      <c r="S3" s="21" t="s">
        <v>75</v>
      </c>
      <c r="T3" s="21" t="s">
        <v>76</v>
      </c>
      <c r="U3" s="21" t="s">
        <v>77</v>
      </c>
      <c r="V3" s="21" t="s">
        <v>23</v>
      </c>
      <c r="W3" s="21" t="s">
        <v>142</v>
      </c>
      <c r="X3" s="21" t="s">
        <v>143</v>
      </c>
      <c r="Y3" s="19" t="s">
        <v>89</v>
      </c>
      <c r="AA3" s="9"/>
    </row>
    <row r="4" spans="1:26" ht="125.25" customHeight="1">
      <c r="A4" s="22"/>
      <c r="B4" s="26" t="s">
        <v>84</v>
      </c>
      <c r="C4" s="27"/>
      <c r="D4" s="1" t="s">
        <v>103</v>
      </c>
      <c r="E4" s="1" t="s">
        <v>86</v>
      </c>
      <c r="F4" s="1" t="s">
        <v>14</v>
      </c>
      <c r="G4" s="1" t="s">
        <v>15</v>
      </c>
      <c r="H4" s="1" t="s">
        <v>80</v>
      </c>
      <c r="I4" s="1" t="s">
        <v>84</v>
      </c>
      <c r="J4" s="1" t="s">
        <v>83</v>
      </c>
      <c r="K4" s="1" t="s">
        <v>81</v>
      </c>
      <c r="L4" s="1" t="s">
        <v>18</v>
      </c>
      <c r="M4" s="1" t="s">
        <v>38</v>
      </c>
      <c r="N4" s="1" t="s">
        <v>80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2711</v>
      </c>
      <c r="D5" s="4">
        <f t="shared" si="0"/>
        <v>9</v>
      </c>
      <c r="E5" s="4">
        <f t="shared" si="0"/>
        <v>0</v>
      </c>
      <c r="F5" s="4">
        <f t="shared" si="0"/>
        <v>1123</v>
      </c>
      <c r="G5" s="4">
        <f t="shared" si="0"/>
        <v>1312</v>
      </c>
      <c r="H5" s="4">
        <f t="shared" si="0"/>
        <v>267</v>
      </c>
      <c r="I5" s="4">
        <f t="shared" si="0"/>
        <v>2493</v>
      </c>
      <c r="J5" s="4">
        <f t="shared" si="0"/>
        <v>20</v>
      </c>
      <c r="K5" s="4">
        <f t="shared" si="0"/>
        <v>2</v>
      </c>
      <c r="L5" s="4">
        <f t="shared" si="0"/>
        <v>954</v>
      </c>
      <c r="M5" s="4">
        <f t="shared" si="0"/>
        <v>1332</v>
      </c>
      <c r="N5" s="4">
        <f t="shared" si="0"/>
        <v>185</v>
      </c>
      <c r="O5" s="4">
        <f t="shared" si="0"/>
        <v>1178</v>
      </c>
      <c r="P5" s="4">
        <f t="shared" si="0"/>
        <v>696</v>
      </c>
      <c r="Q5" s="4">
        <f t="shared" si="0"/>
        <v>177</v>
      </c>
      <c r="R5" s="4">
        <f t="shared" si="0"/>
        <v>844</v>
      </c>
      <c r="S5" s="4">
        <f t="shared" si="0"/>
        <v>126</v>
      </c>
      <c r="T5" s="4">
        <f t="shared" si="0"/>
        <v>4</v>
      </c>
      <c r="U5" s="4">
        <f t="shared" si="0"/>
        <v>19</v>
      </c>
      <c r="V5" s="4">
        <f t="shared" si="0"/>
        <v>4</v>
      </c>
      <c r="W5" s="16">
        <f>W8+W11+W14+W17+W20+W23+W26</f>
        <v>184</v>
      </c>
      <c r="X5" s="16">
        <f>X8+X11+X14+X17+X20+X23+X26</f>
        <v>7</v>
      </c>
      <c r="Y5" s="16"/>
    </row>
    <row r="6" spans="1:25" ht="21" customHeight="1">
      <c r="A6" s="12"/>
      <c r="B6" s="10" t="s">
        <v>26</v>
      </c>
      <c r="C6" s="4">
        <v>1470</v>
      </c>
      <c r="D6" s="6">
        <v>7</v>
      </c>
      <c r="E6" s="6">
        <v>0</v>
      </c>
      <c r="F6" s="6">
        <v>565</v>
      </c>
      <c r="G6" s="6">
        <v>636</v>
      </c>
      <c r="H6" s="6">
        <v>262</v>
      </c>
      <c r="I6" s="6">
        <v>1346</v>
      </c>
      <c r="J6" s="6">
        <v>13</v>
      </c>
      <c r="K6" s="6">
        <v>2</v>
      </c>
      <c r="L6" s="6">
        <v>513</v>
      </c>
      <c r="M6" s="6">
        <v>638</v>
      </c>
      <c r="N6" s="6">
        <v>180</v>
      </c>
      <c r="O6" s="6">
        <v>570</v>
      </c>
      <c r="P6" s="6">
        <v>336</v>
      </c>
      <c r="Q6" s="6">
        <v>99</v>
      </c>
      <c r="R6" s="6">
        <v>427</v>
      </c>
      <c r="S6" s="6">
        <v>77</v>
      </c>
      <c r="T6" s="6">
        <v>1</v>
      </c>
      <c r="U6" s="6">
        <v>12</v>
      </c>
      <c r="V6" s="6">
        <v>2</v>
      </c>
      <c r="W6" s="17"/>
      <c r="X6" s="17"/>
      <c r="Y6" s="17"/>
    </row>
    <row r="7" spans="1:25" ht="21" customHeight="1">
      <c r="A7" s="13"/>
      <c r="B7" s="10" t="s">
        <v>27</v>
      </c>
      <c r="C7" s="4">
        <v>1241</v>
      </c>
      <c r="D7" s="6">
        <v>2</v>
      </c>
      <c r="E7" s="6">
        <v>0</v>
      </c>
      <c r="F7" s="6">
        <v>558</v>
      </c>
      <c r="G7" s="6">
        <v>676</v>
      </c>
      <c r="H7" s="6">
        <v>5</v>
      </c>
      <c r="I7" s="6">
        <v>1147</v>
      </c>
      <c r="J7" s="6">
        <v>7</v>
      </c>
      <c r="K7" s="6">
        <v>0</v>
      </c>
      <c r="L7" s="6">
        <v>441</v>
      </c>
      <c r="M7" s="6">
        <v>694</v>
      </c>
      <c r="N7" s="6">
        <v>5</v>
      </c>
      <c r="O7" s="6">
        <v>608</v>
      </c>
      <c r="P7" s="6">
        <v>360</v>
      </c>
      <c r="Q7" s="6">
        <v>78</v>
      </c>
      <c r="R7" s="6">
        <v>417</v>
      </c>
      <c r="S7" s="6">
        <v>49</v>
      </c>
      <c r="T7" s="6">
        <v>3</v>
      </c>
      <c r="U7" s="6">
        <v>7</v>
      </c>
      <c r="V7" s="6">
        <v>2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605</v>
      </c>
      <c r="D8" s="4">
        <f t="shared" si="1"/>
        <v>1</v>
      </c>
      <c r="E8" s="4">
        <v>0</v>
      </c>
      <c r="F8" s="4">
        <f t="shared" si="1"/>
        <v>275</v>
      </c>
      <c r="G8" s="4">
        <f t="shared" si="1"/>
        <v>269</v>
      </c>
      <c r="H8" s="4">
        <f t="shared" si="1"/>
        <v>60</v>
      </c>
      <c r="I8" s="4">
        <f t="shared" si="1"/>
        <v>531</v>
      </c>
      <c r="J8" s="4">
        <f t="shared" si="1"/>
        <v>5</v>
      </c>
      <c r="K8" s="4">
        <f t="shared" si="1"/>
        <v>1</v>
      </c>
      <c r="L8" s="4">
        <f t="shared" si="1"/>
        <v>183</v>
      </c>
      <c r="M8" s="4">
        <f t="shared" si="1"/>
        <v>321</v>
      </c>
      <c r="N8" s="4">
        <f t="shared" si="1"/>
        <v>21</v>
      </c>
      <c r="O8" s="4">
        <f t="shared" si="1"/>
        <v>289</v>
      </c>
      <c r="P8" s="4">
        <f t="shared" si="1"/>
        <v>74</v>
      </c>
      <c r="Q8" s="4">
        <f t="shared" si="1"/>
        <v>30</v>
      </c>
      <c r="R8" s="4">
        <f t="shared" si="1"/>
        <v>114</v>
      </c>
      <c r="S8" s="4">
        <f t="shared" si="1"/>
        <v>23</v>
      </c>
      <c r="T8" s="4">
        <f t="shared" si="1"/>
        <v>0</v>
      </c>
      <c r="U8" s="4">
        <f t="shared" si="1"/>
        <v>8</v>
      </c>
      <c r="V8" s="4">
        <f t="shared" si="1"/>
        <v>0</v>
      </c>
      <c r="W8" s="16">
        <v>31</v>
      </c>
      <c r="X8" s="16">
        <v>2</v>
      </c>
      <c r="Y8" s="17"/>
    </row>
    <row r="9" spans="1:25" ht="21" customHeight="1">
      <c r="A9" s="12"/>
      <c r="B9" s="10" t="s">
        <v>26</v>
      </c>
      <c r="C9" s="4">
        <v>328</v>
      </c>
      <c r="D9" s="4">
        <v>1</v>
      </c>
      <c r="E9" s="4">
        <v>0</v>
      </c>
      <c r="F9" s="4">
        <v>127</v>
      </c>
      <c r="G9" s="4">
        <v>144</v>
      </c>
      <c r="H9" s="4">
        <v>56</v>
      </c>
      <c r="I9" s="4">
        <v>275</v>
      </c>
      <c r="J9" s="4">
        <v>5</v>
      </c>
      <c r="K9" s="4">
        <v>1</v>
      </c>
      <c r="L9" s="4">
        <v>91</v>
      </c>
      <c r="M9" s="4">
        <v>160</v>
      </c>
      <c r="N9" s="4">
        <v>18</v>
      </c>
      <c r="O9" s="4">
        <v>145</v>
      </c>
      <c r="P9" s="4">
        <v>36</v>
      </c>
      <c r="Q9" s="4">
        <v>16</v>
      </c>
      <c r="R9" s="4">
        <v>62</v>
      </c>
      <c r="S9" s="4">
        <v>15</v>
      </c>
      <c r="T9" s="4">
        <v>0</v>
      </c>
      <c r="U9" s="4">
        <v>4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277</v>
      </c>
      <c r="D10" s="4">
        <v>0</v>
      </c>
      <c r="E10" s="4">
        <v>0</v>
      </c>
      <c r="F10" s="4">
        <v>148</v>
      </c>
      <c r="G10" s="4">
        <v>125</v>
      </c>
      <c r="H10" s="4">
        <v>4</v>
      </c>
      <c r="I10" s="4">
        <v>256</v>
      </c>
      <c r="J10" s="4">
        <v>0</v>
      </c>
      <c r="K10" s="4">
        <v>0</v>
      </c>
      <c r="L10" s="4">
        <v>92</v>
      </c>
      <c r="M10" s="4">
        <v>161</v>
      </c>
      <c r="N10" s="4">
        <v>3</v>
      </c>
      <c r="O10" s="4">
        <v>144</v>
      </c>
      <c r="P10" s="4">
        <v>38</v>
      </c>
      <c r="Q10" s="4">
        <v>14</v>
      </c>
      <c r="R10" s="4">
        <v>52</v>
      </c>
      <c r="S10" s="4">
        <v>8</v>
      </c>
      <c r="T10" s="4">
        <v>0</v>
      </c>
      <c r="U10" s="4">
        <v>4</v>
      </c>
      <c r="V10" s="4">
        <v>0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299</v>
      </c>
      <c r="D11" s="4">
        <f t="shared" si="2"/>
        <v>1</v>
      </c>
      <c r="E11" s="4">
        <f t="shared" si="2"/>
        <v>0</v>
      </c>
      <c r="F11" s="4">
        <f t="shared" si="2"/>
        <v>111</v>
      </c>
      <c r="G11" s="4">
        <f t="shared" si="2"/>
        <v>142</v>
      </c>
      <c r="H11" s="4">
        <f t="shared" si="2"/>
        <v>45</v>
      </c>
      <c r="I11" s="4">
        <f t="shared" si="2"/>
        <v>276</v>
      </c>
      <c r="J11" s="4">
        <f t="shared" si="2"/>
        <v>0</v>
      </c>
      <c r="K11" s="4">
        <f t="shared" si="2"/>
        <v>1</v>
      </c>
      <c r="L11" s="4">
        <f t="shared" si="2"/>
        <v>129</v>
      </c>
      <c r="M11" s="4">
        <f t="shared" si="2"/>
        <v>141</v>
      </c>
      <c r="N11" s="4">
        <f t="shared" si="2"/>
        <v>5</v>
      </c>
      <c r="O11" s="4">
        <f t="shared" si="2"/>
        <v>85</v>
      </c>
      <c r="P11" s="4">
        <f t="shared" si="2"/>
        <v>84</v>
      </c>
      <c r="Q11" s="4">
        <f t="shared" si="2"/>
        <v>18</v>
      </c>
      <c r="R11" s="4">
        <f t="shared" si="2"/>
        <v>128</v>
      </c>
      <c r="S11" s="4">
        <f t="shared" si="2"/>
        <v>18</v>
      </c>
      <c r="T11" s="4">
        <f t="shared" si="2"/>
        <v>0</v>
      </c>
      <c r="U11" s="4">
        <f t="shared" si="2"/>
        <v>3</v>
      </c>
      <c r="V11" s="4">
        <f t="shared" si="2"/>
        <v>0</v>
      </c>
      <c r="W11" s="16">
        <v>34</v>
      </c>
      <c r="X11" s="16">
        <v>0</v>
      </c>
      <c r="Y11" s="17"/>
    </row>
    <row r="12" spans="1:25" ht="21" customHeight="1">
      <c r="A12" s="12"/>
      <c r="B12" s="10" t="s">
        <v>26</v>
      </c>
      <c r="C12" s="4">
        <v>171</v>
      </c>
      <c r="D12" s="4">
        <v>0</v>
      </c>
      <c r="E12" s="4">
        <v>0</v>
      </c>
      <c r="F12" s="4">
        <v>57</v>
      </c>
      <c r="G12" s="4">
        <v>69</v>
      </c>
      <c r="H12" s="4">
        <v>45</v>
      </c>
      <c r="I12" s="4">
        <v>145</v>
      </c>
      <c r="J12" s="4">
        <v>0</v>
      </c>
      <c r="K12" s="4">
        <v>1</v>
      </c>
      <c r="L12" s="4">
        <v>62</v>
      </c>
      <c r="M12" s="4">
        <v>77</v>
      </c>
      <c r="N12" s="4">
        <v>5</v>
      </c>
      <c r="O12" s="5">
        <v>39</v>
      </c>
      <c r="P12" s="5">
        <v>41</v>
      </c>
      <c r="Q12" s="5">
        <v>10</v>
      </c>
      <c r="R12" s="5">
        <v>61</v>
      </c>
      <c r="S12" s="5">
        <v>13</v>
      </c>
      <c r="T12" s="5">
        <v>0</v>
      </c>
      <c r="U12" s="5">
        <v>2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128</v>
      </c>
      <c r="D13" s="4">
        <v>1</v>
      </c>
      <c r="E13" s="4">
        <v>0</v>
      </c>
      <c r="F13" s="4">
        <v>54</v>
      </c>
      <c r="G13" s="4">
        <v>73</v>
      </c>
      <c r="H13" s="4">
        <v>0</v>
      </c>
      <c r="I13" s="4">
        <v>131</v>
      </c>
      <c r="J13" s="4">
        <v>0</v>
      </c>
      <c r="K13" s="4">
        <v>0</v>
      </c>
      <c r="L13" s="4">
        <v>67</v>
      </c>
      <c r="M13" s="4">
        <v>64</v>
      </c>
      <c r="N13" s="4">
        <v>0</v>
      </c>
      <c r="O13" s="5">
        <v>46</v>
      </c>
      <c r="P13" s="5">
        <v>43</v>
      </c>
      <c r="Q13" s="5">
        <v>8</v>
      </c>
      <c r="R13" s="5">
        <v>67</v>
      </c>
      <c r="S13" s="5">
        <v>5</v>
      </c>
      <c r="T13" s="5">
        <v>0</v>
      </c>
      <c r="U13" s="5">
        <v>1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526</v>
      </c>
      <c r="D14" s="4">
        <f t="shared" si="3"/>
        <v>5</v>
      </c>
      <c r="E14" s="4">
        <f t="shared" si="3"/>
        <v>0</v>
      </c>
      <c r="F14" s="4">
        <f t="shared" si="3"/>
        <v>201</v>
      </c>
      <c r="G14" s="4">
        <f t="shared" si="3"/>
        <v>264</v>
      </c>
      <c r="H14" s="4">
        <f t="shared" si="3"/>
        <v>56</v>
      </c>
      <c r="I14" s="4">
        <f t="shared" si="3"/>
        <v>443</v>
      </c>
      <c r="J14" s="4">
        <f t="shared" si="3"/>
        <v>7</v>
      </c>
      <c r="K14" s="4">
        <f t="shared" si="3"/>
        <v>0</v>
      </c>
      <c r="L14" s="4">
        <f t="shared" si="3"/>
        <v>143</v>
      </c>
      <c r="M14" s="4">
        <f t="shared" si="3"/>
        <v>254</v>
      </c>
      <c r="N14" s="4">
        <f t="shared" si="3"/>
        <v>39</v>
      </c>
      <c r="O14" s="4">
        <f t="shared" si="3"/>
        <v>311</v>
      </c>
      <c r="P14" s="4">
        <f t="shared" si="3"/>
        <v>123</v>
      </c>
      <c r="Q14" s="4">
        <f t="shared" si="3"/>
        <v>37</v>
      </c>
      <c r="R14" s="4">
        <f t="shared" si="3"/>
        <v>136</v>
      </c>
      <c r="S14" s="4">
        <f t="shared" si="3"/>
        <v>22</v>
      </c>
      <c r="T14" s="4">
        <f t="shared" si="3"/>
        <v>3</v>
      </c>
      <c r="U14" s="4">
        <f t="shared" si="3"/>
        <v>1</v>
      </c>
      <c r="V14" s="4">
        <f t="shared" si="3"/>
        <v>0</v>
      </c>
      <c r="W14" s="16">
        <v>40</v>
      </c>
      <c r="X14" s="16">
        <v>3</v>
      </c>
      <c r="Y14" s="17"/>
    </row>
    <row r="15" spans="1:25" ht="21" customHeight="1">
      <c r="A15" s="12"/>
      <c r="B15" s="10" t="s">
        <v>26</v>
      </c>
      <c r="C15" s="4">
        <v>284</v>
      </c>
      <c r="D15" s="4">
        <v>4</v>
      </c>
      <c r="E15" s="4">
        <v>0</v>
      </c>
      <c r="F15" s="4">
        <v>105</v>
      </c>
      <c r="G15" s="4">
        <v>119</v>
      </c>
      <c r="H15" s="4">
        <v>56</v>
      </c>
      <c r="I15" s="4">
        <v>233</v>
      </c>
      <c r="J15" s="4">
        <v>2</v>
      </c>
      <c r="K15" s="4">
        <v>0</v>
      </c>
      <c r="L15" s="4">
        <v>79</v>
      </c>
      <c r="M15" s="4">
        <v>115</v>
      </c>
      <c r="N15" s="4">
        <v>37</v>
      </c>
      <c r="O15" s="5">
        <v>147</v>
      </c>
      <c r="P15" s="5">
        <v>55</v>
      </c>
      <c r="Q15" s="5">
        <v>21</v>
      </c>
      <c r="R15" s="5">
        <v>68</v>
      </c>
      <c r="S15" s="5">
        <v>14</v>
      </c>
      <c r="T15" s="5">
        <v>0</v>
      </c>
      <c r="U15" s="5">
        <v>0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242</v>
      </c>
      <c r="D16" s="4">
        <v>1</v>
      </c>
      <c r="E16" s="4">
        <v>0</v>
      </c>
      <c r="F16" s="4">
        <v>96</v>
      </c>
      <c r="G16" s="4">
        <v>145</v>
      </c>
      <c r="H16" s="4">
        <v>0</v>
      </c>
      <c r="I16" s="4">
        <v>210</v>
      </c>
      <c r="J16" s="4">
        <v>5</v>
      </c>
      <c r="K16" s="4">
        <v>0</v>
      </c>
      <c r="L16" s="4">
        <v>64</v>
      </c>
      <c r="M16" s="4">
        <v>139</v>
      </c>
      <c r="N16" s="4">
        <v>2</v>
      </c>
      <c r="O16" s="5">
        <v>164</v>
      </c>
      <c r="P16" s="5">
        <v>68</v>
      </c>
      <c r="Q16" s="5">
        <v>16</v>
      </c>
      <c r="R16" s="5">
        <v>68</v>
      </c>
      <c r="S16" s="5">
        <v>8</v>
      </c>
      <c r="T16" s="5">
        <v>3</v>
      </c>
      <c r="U16" s="5">
        <v>1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622</v>
      </c>
      <c r="D17" s="4">
        <f t="shared" si="4"/>
        <v>0</v>
      </c>
      <c r="E17" s="4">
        <f t="shared" si="4"/>
        <v>0</v>
      </c>
      <c r="F17" s="4">
        <f t="shared" si="4"/>
        <v>290</v>
      </c>
      <c r="G17" s="4">
        <f t="shared" si="4"/>
        <v>282</v>
      </c>
      <c r="H17" s="4">
        <f t="shared" si="4"/>
        <v>50</v>
      </c>
      <c r="I17" s="4">
        <f t="shared" si="4"/>
        <v>616</v>
      </c>
      <c r="J17" s="4">
        <f t="shared" si="4"/>
        <v>3</v>
      </c>
      <c r="K17" s="4">
        <f t="shared" si="4"/>
        <v>0</v>
      </c>
      <c r="L17" s="4">
        <f t="shared" si="4"/>
        <v>336</v>
      </c>
      <c r="M17" s="4">
        <f t="shared" si="4"/>
        <v>246</v>
      </c>
      <c r="N17" s="4">
        <f t="shared" si="4"/>
        <v>31</v>
      </c>
      <c r="O17" s="4">
        <f t="shared" si="4"/>
        <v>223</v>
      </c>
      <c r="P17" s="4">
        <f t="shared" si="4"/>
        <v>131</v>
      </c>
      <c r="Q17" s="4">
        <f t="shared" si="4"/>
        <v>29</v>
      </c>
      <c r="R17" s="4">
        <f t="shared" si="4"/>
        <v>170</v>
      </c>
      <c r="S17" s="4">
        <f t="shared" si="4"/>
        <v>20</v>
      </c>
      <c r="T17" s="4">
        <f t="shared" si="4"/>
        <v>1</v>
      </c>
      <c r="U17" s="4">
        <f t="shared" si="4"/>
        <v>4</v>
      </c>
      <c r="V17" s="4">
        <f t="shared" si="4"/>
        <v>1</v>
      </c>
      <c r="W17" s="16">
        <v>35</v>
      </c>
      <c r="X17" s="16">
        <v>1</v>
      </c>
      <c r="Y17" s="17"/>
    </row>
    <row r="18" spans="1:25" ht="21" customHeight="1">
      <c r="A18" s="12"/>
      <c r="B18" s="10" t="s">
        <v>26</v>
      </c>
      <c r="C18" s="4">
        <v>337</v>
      </c>
      <c r="D18" s="4">
        <v>0</v>
      </c>
      <c r="E18" s="4">
        <v>0</v>
      </c>
      <c r="F18" s="4">
        <v>151</v>
      </c>
      <c r="G18" s="4">
        <v>137</v>
      </c>
      <c r="H18" s="4">
        <v>49</v>
      </c>
      <c r="I18" s="4">
        <v>322</v>
      </c>
      <c r="J18" s="4">
        <v>3</v>
      </c>
      <c r="K18" s="4">
        <v>0</v>
      </c>
      <c r="L18" s="4">
        <v>180</v>
      </c>
      <c r="M18" s="4">
        <v>108</v>
      </c>
      <c r="N18" s="4">
        <v>31</v>
      </c>
      <c r="O18" s="5">
        <v>113</v>
      </c>
      <c r="P18" s="5">
        <v>57</v>
      </c>
      <c r="Q18" s="5">
        <v>13</v>
      </c>
      <c r="R18" s="5">
        <v>82</v>
      </c>
      <c r="S18" s="5">
        <v>10</v>
      </c>
      <c r="T18" s="5">
        <v>1</v>
      </c>
      <c r="U18" s="5">
        <v>3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285</v>
      </c>
      <c r="D19" s="4">
        <v>0</v>
      </c>
      <c r="E19" s="4">
        <v>0</v>
      </c>
      <c r="F19" s="4">
        <v>139</v>
      </c>
      <c r="G19" s="4">
        <v>145</v>
      </c>
      <c r="H19" s="4">
        <v>1</v>
      </c>
      <c r="I19" s="4">
        <v>294</v>
      </c>
      <c r="J19" s="4">
        <v>0</v>
      </c>
      <c r="K19" s="4">
        <v>0</v>
      </c>
      <c r="L19" s="4">
        <v>156</v>
      </c>
      <c r="M19" s="4">
        <v>138</v>
      </c>
      <c r="N19" s="4">
        <v>0</v>
      </c>
      <c r="O19" s="5">
        <v>110</v>
      </c>
      <c r="P19" s="5">
        <v>74</v>
      </c>
      <c r="Q19" s="5">
        <v>16</v>
      </c>
      <c r="R19" s="5">
        <v>88</v>
      </c>
      <c r="S19" s="5">
        <v>10</v>
      </c>
      <c r="T19" s="5">
        <v>0</v>
      </c>
      <c r="U19" s="5">
        <v>1</v>
      </c>
      <c r="V19" s="5">
        <v>1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517</v>
      </c>
      <c r="D20" s="4">
        <f t="shared" si="5"/>
        <v>2</v>
      </c>
      <c r="E20" s="4">
        <f t="shared" si="5"/>
        <v>0</v>
      </c>
      <c r="F20" s="4">
        <f t="shared" si="5"/>
        <v>174</v>
      </c>
      <c r="G20" s="4">
        <f t="shared" si="5"/>
        <v>320</v>
      </c>
      <c r="H20" s="4">
        <f t="shared" si="5"/>
        <v>21</v>
      </c>
      <c r="I20" s="4">
        <f t="shared" si="5"/>
        <v>430</v>
      </c>
      <c r="J20" s="4">
        <f t="shared" si="5"/>
        <v>5</v>
      </c>
      <c r="K20" s="4">
        <f t="shared" si="5"/>
        <v>0</v>
      </c>
      <c r="L20" s="4">
        <f t="shared" si="5"/>
        <v>119</v>
      </c>
      <c r="M20" s="4">
        <f t="shared" si="5"/>
        <v>274</v>
      </c>
      <c r="N20" s="4">
        <f t="shared" si="5"/>
        <v>32</v>
      </c>
      <c r="O20" s="4">
        <f t="shared" si="5"/>
        <v>168</v>
      </c>
      <c r="P20" s="4">
        <f t="shared" si="5"/>
        <v>89</v>
      </c>
      <c r="Q20" s="4">
        <f t="shared" si="5"/>
        <v>37</v>
      </c>
      <c r="R20" s="4">
        <f t="shared" si="5"/>
        <v>94</v>
      </c>
      <c r="S20" s="4">
        <f t="shared" si="5"/>
        <v>16</v>
      </c>
      <c r="T20" s="4">
        <f t="shared" si="5"/>
        <v>0</v>
      </c>
      <c r="U20" s="4">
        <f t="shared" si="5"/>
        <v>2</v>
      </c>
      <c r="V20" s="4">
        <f t="shared" si="5"/>
        <v>3</v>
      </c>
      <c r="W20" s="16">
        <v>21</v>
      </c>
      <c r="X20" s="16">
        <v>1</v>
      </c>
      <c r="Y20" s="17"/>
    </row>
    <row r="21" spans="1:25" ht="21" customHeight="1">
      <c r="A21" s="12"/>
      <c r="B21" s="10" t="s">
        <v>26</v>
      </c>
      <c r="C21" s="4">
        <v>264</v>
      </c>
      <c r="D21" s="4">
        <v>2</v>
      </c>
      <c r="E21" s="4">
        <v>0</v>
      </c>
      <c r="F21" s="4">
        <v>85</v>
      </c>
      <c r="G21" s="4">
        <v>156</v>
      </c>
      <c r="H21" s="4">
        <v>21</v>
      </c>
      <c r="I21" s="4">
        <v>244</v>
      </c>
      <c r="J21" s="4">
        <v>3</v>
      </c>
      <c r="K21" s="4">
        <v>0</v>
      </c>
      <c r="L21" s="4">
        <v>75</v>
      </c>
      <c r="M21" s="4">
        <v>134</v>
      </c>
      <c r="N21" s="4">
        <v>32</v>
      </c>
      <c r="O21" s="5">
        <v>76</v>
      </c>
      <c r="P21" s="5">
        <v>40</v>
      </c>
      <c r="Q21" s="5">
        <v>24</v>
      </c>
      <c r="R21" s="5">
        <v>42</v>
      </c>
      <c r="S21" s="5">
        <v>10</v>
      </c>
      <c r="T21" s="5">
        <v>0</v>
      </c>
      <c r="U21" s="5">
        <v>2</v>
      </c>
      <c r="V21" s="5">
        <v>2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253</v>
      </c>
      <c r="D22" s="4">
        <v>0</v>
      </c>
      <c r="E22" s="4">
        <v>0</v>
      </c>
      <c r="F22" s="4">
        <v>89</v>
      </c>
      <c r="G22" s="4">
        <v>164</v>
      </c>
      <c r="H22" s="4">
        <v>0</v>
      </c>
      <c r="I22" s="4">
        <v>186</v>
      </c>
      <c r="J22" s="4">
        <v>2</v>
      </c>
      <c r="K22" s="4">
        <v>0</v>
      </c>
      <c r="L22" s="4">
        <v>44</v>
      </c>
      <c r="M22" s="4">
        <v>140</v>
      </c>
      <c r="N22" s="4">
        <v>0</v>
      </c>
      <c r="O22" s="5">
        <v>92</v>
      </c>
      <c r="P22" s="5">
        <v>49</v>
      </c>
      <c r="Q22" s="5">
        <v>13</v>
      </c>
      <c r="R22" s="5">
        <v>52</v>
      </c>
      <c r="S22" s="5">
        <v>6</v>
      </c>
      <c r="T22" s="5">
        <v>0</v>
      </c>
      <c r="U22" s="5">
        <v>0</v>
      </c>
      <c r="V22" s="5">
        <v>1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99</v>
      </c>
      <c r="D23" s="4">
        <f t="shared" si="6"/>
        <v>0</v>
      </c>
      <c r="E23" s="4">
        <f t="shared" si="6"/>
        <v>0</v>
      </c>
      <c r="F23" s="4">
        <f t="shared" si="6"/>
        <v>47</v>
      </c>
      <c r="G23" s="4">
        <f t="shared" si="6"/>
        <v>26</v>
      </c>
      <c r="H23" s="4">
        <f t="shared" si="6"/>
        <v>26</v>
      </c>
      <c r="I23" s="4">
        <f t="shared" si="6"/>
        <v>163</v>
      </c>
      <c r="J23" s="4">
        <f t="shared" si="6"/>
        <v>0</v>
      </c>
      <c r="K23" s="4">
        <f t="shared" si="6"/>
        <v>0</v>
      </c>
      <c r="L23" s="4">
        <f t="shared" si="6"/>
        <v>30</v>
      </c>
      <c r="M23" s="4">
        <f t="shared" si="6"/>
        <v>83</v>
      </c>
      <c r="N23" s="4">
        <f t="shared" si="6"/>
        <v>50</v>
      </c>
      <c r="O23" s="4">
        <f t="shared" si="6"/>
        <v>49</v>
      </c>
      <c r="P23" s="4">
        <f t="shared" si="6"/>
        <v>166</v>
      </c>
      <c r="Q23" s="4">
        <f t="shared" si="6"/>
        <v>22</v>
      </c>
      <c r="R23" s="4">
        <f t="shared" si="6"/>
        <v>168</v>
      </c>
      <c r="S23" s="4">
        <f t="shared" si="6"/>
        <v>22</v>
      </c>
      <c r="T23" s="4">
        <f t="shared" si="6"/>
        <v>0</v>
      </c>
      <c r="U23" s="4">
        <f t="shared" si="6"/>
        <v>1</v>
      </c>
      <c r="V23" s="4">
        <f t="shared" si="6"/>
        <v>0</v>
      </c>
      <c r="W23" s="16">
        <v>15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59</v>
      </c>
      <c r="D24" s="4">
        <v>0</v>
      </c>
      <c r="E24" s="4">
        <v>0</v>
      </c>
      <c r="F24" s="4">
        <v>26</v>
      </c>
      <c r="G24" s="4">
        <v>7</v>
      </c>
      <c r="H24" s="4">
        <v>26</v>
      </c>
      <c r="I24" s="4">
        <v>104</v>
      </c>
      <c r="J24" s="4">
        <v>0</v>
      </c>
      <c r="K24" s="4">
        <v>0</v>
      </c>
      <c r="L24" s="4">
        <v>17</v>
      </c>
      <c r="M24" s="4">
        <v>37</v>
      </c>
      <c r="N24" s="4">
        <v>50</v>
      </c>
      <c r="O24" s="5">
        <v>22</v>
      </c>
      <c r="P24" s="5">
        <v>95</v>
      </c>
      <c r="Q24" s="5">
        <v>13</v>
      </c>
      <c r="R24" s="5">
        <v>96</v>
      </c>
      <c r="S24" s="5">
        <v>13</v>
      </c>
      <c r="T24" s="5">
        <v>0</v>
      </c>
      <c r="U24" s="5">
        <v>1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40</v>
      </c>
      <c r="D25" s="4">
        <v>0</v>
      </c>
      <c r="E25" s="4">
        <v>0</v>
      </c>
      <c r="F25" s="4">
        <v>21</v>
      </c>
      <c r="G25" s="4">
        <v>19</v>
      </c>
      <c r="H25" s="4">
        <v>0</v>
      </c>
      <c r="I25" s="4">
        <v>59</v>
      </c>
      <c r="J25" s="4">
        <v>0</v>
      </c>
      <c r="K25" s="4">
        <v>0</v>
      </c>
      <c r="L25" s="4">
        <v>13</v>
      </c>
      <c r="M25" s="4">
        <v>46</v>
      </c>
      <c r="N25" s="4">
        <v>0</v>
      </c>
      <c r="O25" s="5">
        <v>27</v>
      </c>
      <c r="P25" s="5">
        <v>71</v>
      </c>
      <c r="Q25" s="5">
        <v>9</v>
      </c>
      <c r="R25" s="5">
        <v>72</v>
      </c>
      <c r="S25" s="5">
        <v>9</v>
      </c>
      <c r="T25" s="5">
        <v>0</v>
      </c>
      <c r="U25" s="5">
        <v>0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43</v>
      </c>
      <c r="D26" s="4">
        <f t="shared" si="7"/>
        <v>0</v>
      </c>
      <c r="E26" s="4">
        <f t="shared" si="7"/>
        <v>0</v>
      </c>
      <c r="F26" s="4">
        <f t="shared" si="7"/>
        <v>25</v>
      </c>
      <c r="G26" s="4">
        <f t="shared" si="7"/>
        <v>9</v>
      </c>
      <c r="H26" s="4">
        <f t="shared" si="7"/>
        <v>9</v>
      </c>
      <c r="I26" s="4">
        <f t="shared" si="7"/>
        <v>34</v>
      </c>
      <c r="J26" s="4">
        <f t="shared" si="7"/>
        <v>0</v>
      </c>
      <c r="K26" s="4">
        <f t="shared" si="7"/>
        <v>0</v>
      </c>
      <c r="L26" s="4">
        <f t="shared" si="7"/>
        <v>14</v>
      </c>
      <c r="M26" s="4">
        <f t="shared" si="7"/>
        <v>13</v>
      </c>
      <c r="N26" s="4">
        <f t="shared" si="7"/>
        <v>7</v>
      </c>
      <c r="O26" s="4">
        <f t="shared" si="7"/>
        <v>53</v>
      </c>
      <c r="P26" s="4">
        <f t="shared" si="7"/>
        <v>29</v>
      </c>
      <c r="Q26" s="4">
        <f t="shared" si="7"/>
        <v>4</v>
      </c>
      <c r="R26" s="4">
        <f t="shared" si="7"/>
        <v>34</v>
      </c>
      <c r="S26" s="4">
        <f t="shared" si="7"/>
        <v>5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6">
        <v>8</v>
      </c>
      <c r="X26" s="16">
        <v>0</v>
      </c>
      <c r="Y26" s="17"/>
    </row>
    <row r="27" spans="1:25" ht="21" customHeight="1">
      <c r="A27" s="12"/>
      <c r="B27" s="10" t="s">
        <v>26</v>
      </c>
      <c r="C27" s="4">
        <v>27</v>
      </c>
      <c r="D27" s="4">
        <v>0</v>
      </c>
      <c r="E27" s="4">
        <v>0</v>
      </c>
      <c r="F27" s="4">
        <v>14</v>
      </c>
      <c r="G27" s="4">
        <v>4</v>
      </c>
      <c r="H27" s="4">
        <v>9</v>
      </c>
      <c r="I27" s="4">
        <v>23</v>
      </c>
      <c r="J27" s="4">
        <v>0</v>
      </c>
      <c r="K27" s="4">
        <v>0</v>
      </c>
      <c r="L27" s="4">
        <v>9</v>
      </c>
      <c r="M27" s="4">
        <v>7</v>
      </c>
      <c r="N27" s="4">
        <v>7</v>
      </c>
      <c r="O27" s="5">
        <v>28</v>
      </c>
      <c r="P27" s="5">
        <v>12</v>
      </c>
      <c r="Q27" s="5">
        <v>2</v>
      </c>
      <c r="R27" s="5">
        <v>16</v>
      </c>
      <c r="S27" s="5">
        <v>2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16</v>
      </c>
      <c r="D28" s="4">
        <v>0</v>
      </c>
      <c r="E28" s="4">
        <v>0</v>
      </c>
      <c r="F28" s="4">
        <v>11</v>
      </c>
      <c r="G28" s="4">
        <v>5</v>
      </c>
      <c r="H28" s="4">
        <v>0</v>
      </c>
      <c r="I28" s="4">
        <v>11</v>
      </c>
      <c r="J28" s="4">
        <v>0</v>
      </c>
      <c r="K28" s="4">
        <v>0</v>
      </c>
      <c r="L28" s="4">
        <v>5</v>
      </c>
      <c r="M28" s="4">
        <v>6</v>
      </c>
      <c r="N28" s="4">
        <v>0</v>
      </c>
      <c r="O28" s="5">
        <v>25</v>
      </c>
      <c r="P28" s="5">
        <v>17</v>
      </c>
      <c r="Q28" s="5">
        <v>2</v>
      </c>
      <c r="R28" s="5">
        <v>18</v>
      </c>
      <c r="S28" s="5">
        <v>3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Q3" sqref="Q3:Q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14" width="5.75390625" style="3" customWidth="1"/>
    <col min="15" max="22" width="6.625" style="3" customWidth="1"/>
    <col min="23" max="24" width="6.1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58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21</v>
      </c>
      <c r="B3" s="23" t="s">
        <v>24</v>
      </c>
      <c r="C3" s="24"/>
      <c r="D3" s="24"/>
      <c r="E3" s="24"/>
      <c r="F3" s="24"/>
      <c r="G3" s="24"/>
      <c r="H3" s="24"/>
      <c r="I3" s="23" t="s">
        <v>13</v>
      </c>
      <c r="J3" s="24"/>
      <c r="K3" s="24"/>
      <c r="L3" s="24"/>
      <c r="M3" s="24"/>
      <c r="N3" s="25"/>
      <c r="O3" s="21" t="s">
        <v>39</v>
      </c>
      <c r="P3" s="21" t="s">
        <v>11</v>
      </c>
      <c r="Q3" s="21" t="s">
        <v>22</v>
      </c>
      <c r="R3" s="21" t="s">
        <v>40</v>
      </c>
      <c r="S3" s="21" t="s">
        <v>10</v>
      </c>
      <c r="T3" s="21" t="s">
        <v>43</v>
      </c>
      <c r="U3" s="21" t="s">
        <v>41</v>
      </c>
      <c r="V3" s="21" t="s">
        <v>23</v>
      </c>
      <c r="W3" s="21" t="s">
        <v>142</v>
      </c>
      <c r="X3" s="21" t="s">
        <v>143</v>
      </c>
      <c r="Y3" s="19" t="s">
        <v>44</v>
      </c>
      <c r="AA3" s="9"/>
    </row>
    <row r="4" spans="1:26" ht="96.75" customHeight="1">
      <c r="A4" s="22"/>
      <c r="B4" s="26" t="s">
        <v>36</v>
      </c>
      <c r="C4" s="27"/>
      <c r="D4" s="1" t="s">
        <v>17</v>
      </c>
      <c r="E4" s="1" t="s">
        <v>16</v>
      </c>
      <c r="F4" s="1" t="s">
        <v>14</v>
      </c>
      <c r="G4" s="1" t="s">
        <v>15</v>
      </c>
      <c r="H4" s="1" t="s">
        <v>12</v>
      </c>
      <c r="I4" s="1" t="s">
        <v>36</v>
      </c>
      <c r="J4" s="1" t="s">
        <v>20</v>
      </c>
      <c r="K4" s="1" t="s">
        <v>19</v>
      </c>
      <c r="L4" s="1" t="s">
        <v>18</v>
      </c>
      <c r="M4" s="1" t="s">
        <v>38</v>
      </c>
      <c r="N4" s="1" t="s">
        <v>12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3708</v>
      </c>
      <c r="D5" s="4">
        <f t="shared" si="0"/>
        <v>19</v>
      </c>
      <c r="E5" s="4">
        <f t="shared" si="0"/>
        <v>0</v>
      </c>
      <c r="F5" s="4">
        <f t="shared" si="0"/>
        <v>1400</v>
      </c>
      <c r="G5" s="4">
        <f t="shared" si="0"/>
        <v>1639</v>
      </c>
      <c r="H5" s="4">
        <f t="shared" si="0"/>
        <v>650</v>
      </c>
      <c r="I5" s="4">
        <f t="shared" si="0"/>
        <v>3420</v>
      </c>
      <c r="J5" s="4">
        <f t="shared" si="0"/>
        <v>23</v>
      </c>
      <c r="K5" s="4">
        <f t="shared" si="0"/>
        <v>3</v>
      </c>
      <c r="L5" s="4">
        <f t="shared" si="0"/>
        <v>1425</v>
      </c>
      <c r="M5" s="4">
        <f t="shared" si="0"/>
        <v>1770</v>
      </c>
      <c r="N5" s="4">
        <f t="shared" si="0"/>
        <v>199</v>
      </c>
      <c r="O5" s="4">
        <f t="shared" si="0"/>
        <v>1737</v>
      </c>
      <c r="P5" s="4">
        <f t="shared" si="0"/>
        <v>754</v>
      </c>
      <c r="Q5" s="4">
        <f t="shared" si="0"/>
        <v>236</v>
      </c>
      <c r="R5" s="4">
        <f t="shared" si="0"/>
        <v>978</v>
      </c>
      <c r="S5" s="4">
        <f t="shared" si="0"/>
        <v>141</v>
      </c>
      <c r="T5" s="4">
        <f t="shared" si="0"/>
        <v>4</v>
      </c>
      <c r="U5" s="4">
        <f t="shared" si="0"/>
        <v>20</v>
      </c>
      <c r="V5" s="4">
        <f t="shared" si="0"/>
        <v>6</v>
      </c>
      <c r="W5" s="16">
        <f>W8+W11+W14+W17+W20+W23+W26</f>
        <v>156</v>
      </c>
      <c r="X5" s="16">
        <f>X8+X11+X14+X17+X20+X23+X26</f>
        <v>16</v>
      </c>
      <c r="Y5" s="16"/>
    </row>
    <row r="6" spans="1:25" ht="21" customHeight="1">
      <c r="A6" s="12"/>
      <c r="B6" s="10" t="s">
        <v>26</v>
      </c>
      <c r="C6" s="4">
        <v>2203</v>
      </c>
      <c r="D6" s="6">
        <v>13</v>
      </c>
      <c r="E6" s="6">
        <v>0</v>
      </c>
      <c r="F6" s="6">
        <v>724</v>
      </c>
      <c r="G6" s="6">
        <v>826</v>
      </c>
      <c r="H6" s="6">
        <v>640</v>
      </c>
      <c r="I6" s="6">
        <v>1838</v>
      </c>
      <c r="J6" s="6">
        <v>12</v>
      </c>
      <c r="K6" s="6">
        <v>2</v>
      </c>
      <c r="L6" s="6">
        <v>742</v>
      </c>
      <c r="M6" s="6">
        <v>891</v>
      </c>
      <c r="N6" s="6">
        <v>191</v>
      </c>
      <c r="O6" s="6">
        <v>902</v>
      </c>
      <c r="P6" s="6">
        <v>396</v>
      </c>
      <c r="Q6" s="6">
        <v>127</v>
      </c>
      <c r="R6" s="6">
        <v>519</v>
      </c>
      <c r="S6" s="6">
        <v>87</v>
      </c>
      <c r="T6" s="6">
        <v>2</v>
      </c>
      <c r="U6" s="6">
        <v>10</v>
      </c>
      <c r="V6" s="6">
        <v>2</v>
      </c>
      <c r="W6" s="17"/>
      <c r="X6" s="17"/>
      <c r="Y6" s="17"/>
    </row>
    <row r="7" spans="1:25" ht="21" customHeight="1">
      <c r="A7" s="13"/>
      <c r="B7" s="10" t="s">
        <v>27</v>
      </c>
      <c r="C7" s="4">
        <v>1505</v>
      </c>
      <c r="D7" s="6">
        <v>6</v>
      </c>
      <c r="E7" s="6">
        <v>0</v>
      </c>
      <c r="F7" s="6">
        <v>676</v>
      </c>
      <c r="G7" s="6">
        <v>813</v>
      </c>
      <c r="H7" s="6">
        <v>10</v>
      </c>
      <c r="I7" s="6">
        <v>1582</v>
      </c>
      <c r="J7" s="6">
        <v>11</v>
      </c>
      <c r="K7" s="6">
        <v>1</v>
      </c>
      <c r="L7" s="6">
        <v>683</v>
      </c>
      <c r="M7" s="6">
        <v>879</v>
      </c>
      <c r="N7" s="6">
        <v>8</v>
      </c>
      <c r="O7" s="6">
        <v>835</v>
      </c>
      <c r="P7" s="6">
        <v>358</v>
      </c>
      <c r="Q7" s="6">
        <v>109</v>
      </c>
      <c r="R7" s="6">
        <v>459</v>
      </c>
      <c r="S7" s="6">
        <v>54</v>
      </c>
      <c r="T7" s="6">
        <v>2</v>
      </c>
      <c r="U7" s="6">
        <v>10</v>
      </c>
      <c r="V7" s="6">
        <v>4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911</v>
      </c>
      <c r="D8" s="4">
        <f t="shared" si="1"/>
        <v>3</v>
      </c>
      <c r="E8" s="4">
        <f t="shared" si="1"/>
        <v>0</v>
      </c>
      <c r="F8" s="4">
        <f t="shared" si="1"/>
        <v>403</v>
      </c>
      <c r="G8" s="4">
        <f t="shared" si="1"/>
        <v>385</v>
      </c>
      <c r="H8" s="4">
        <f t="shared" si="1"/>
        <v>120</v>
      </c>
      <c r="I8" s="4">
        <f t="shared" si="1"/>
        <v>883</v>
      </c>
      <c r="J8" s="4">
        <f t="shared" si="1"/>
        <v>4</v>
      </c>
      <c r="K8" s="4">
        <f t="shared" si="1"/>
        <v>2</v>
      </c>
      <c r="L8" s="4">
        <f t="shared" si="1"/>
        <v>354</v>
      </c>
      <c r="M8" s="4">
        <f t="shared" si="1"/>
        <v>503</v>
      </c>
      <c r="N8" s="4">
        <f t="shared" si="1"/>
        <v>20</v>
      </c>
      <c r="O8" s="4">
        <f t="shared" si="1"/>
        <v>539</v>
      </c>
      <c r="P8" s="4">
        <f t="shared" si="1"/>
        <v>79</v>
      </c>
      <c r="Q8" s="4">
        <f t="shared" si="1"/>
        <v>55</v>
      </c>
      <c r="R8" s="4">
        <f t="shared" si="1"/>
        <v>169</v>
      </c>
      <c r="S8" s="4">
        <f t="shared" si="1"/>
        <v>21</v>
      </c>
      <c r="T8" s="4">
        <f t="shared" si="1"/>
        <v>0</v>
      </c>
      <c r="U8" s="4">
        <f t="shared" si="1"/>
        <v>2</v>
      </c>
      <c r="V8" s="4">
        <f t="shared" si="1"/>
        <v>2</v>
      </c>
      <c r="W8" s="16">
        <v>33</v>
      </c>
      <c r="X8" s="16">
        <v>2</v>
      </c>
      <c r="Y8" s="17"/>
    </row>
    <row r="9" spans="1:25" ht="21" customHeight="1">
      <c r="A9" s="12"/>
      <c r="B9" s="10" t="s">
        <v>26</v>
      </c>
      <c r="C9" s="4">
        <v>513</v>
      </c>
      <c r="D9" s="4">
        <v>2</v>
      </c>
      <c r="E9" s="4">
        <v>0</v>
      </c>
      <c r="F9" s="4">
        <v>208</v>
      </c>
      <c r="G9" s="4">
        <v>189</v>
      </c>
      <c r="H9" s="4">
        <v>114</v>
      </c>
      <c r="I9" s="4">
        <v>475</v>
      </c>
      <c r="J9" s="4">
        <v>2</v>
      </c>
      <c r="K9" s="4">
        <v>1</v>
      </c>
      <c r="L9" s="4">
        <v>187</v>
      </c>
      <c r="M9" s="4">
        <v>269</v>
      </c>
      <c r="N9" s="4">
        <v>16</v>
      </c>
      <c r="O9" s="4">
        <v>288</v>
      </c>
      <c r="P9" s="4">
        <v>42</v>
      </c>
      <c r="Q9" s="4">
        <v>27</v>
      </c>
      <c r="R9" s="4">
        <v>85</v>
      </c>
      <c r="S9" s="4">
        <v>13</v>
      </c>
      <c r="T9" s="4">
        <v>0</v>
      </c>
      <c r="U9" s="4">
        <v>1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398</v>
      </c>
      <c r="D10" s="4">
        <v>1</v>
      </c>
      <c r="E10" s="4">
        <v>0</v>
      </c>
      <c r="F10" s="4">
        <v>195</v>
      </c>
      <c r="G10" s="4">
        <v>196</v>
      </c>
      <c r="H10" s="4">
        <v>6</v>
      </c>
      <c r="I10" s="4">
        <v>408</v>
      </c>
      <c r="J10" s="4">
        <v>2</v>
      </c>
      <c r="K10" s="4">
        <v>1</v>
      </c>
      <c r="L10" s="4">
        <v>167</v>
      </c>
      <c r="M10" s="4">
        <v>234</v>
      </c>
      <c r="N10" s="4">
        <v>4</v>
      </c>
      <c r="O10" s="4">
        <v>251</v>
      </c>
      <c r="P10" s="4">
        <v>37</v>
      </c>
      <c r="Q10" s="4">
        <v>28</v>
      </c>
      <c r="R10" s="4">
        <v>84</v>
      </c>
      <c r="S10" s="4">
        <v>8</v>
      </c>
      <c r="T10" s="4">
        <v>0</v>
      </c>
      <c r="U10" s="4">
        <v>1</v>
      </c>
      <c r="V10" s="4">
        <v>2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411</v>
      </c>
      <c r="D11" s="4">
        <f t="shared" si="2"/>
        <v>0</v>
      </c>
      <c r="E11" s="4">
        <f t="shared" si="2"/>
        <v>0</v>
      </c>
      <c r="F11" s="4">
        <f t="shared" si="2"/>
        <v>144</v>
      </c>
      <c r="G11" s="4">
        <f t="shared" si="2"/>
        <v>195</v>
      </c>
      <c r="H11" s="4">
        <f t="shared" si="2"/>
        <v>72</v>
      </c>
      <c r="I11" s="4">
        <f t="shared" si="2"/>
        <v>443</v>
      </c>
      <c r="J11" s="4">
        <f t="shared" si="2"/>
        <v>0</v>
      </c>
      <c r="K11" s="4">
        <f t="shared" si="2"/>
        <v>0</v>
      </c>
      <c r="L11" s="4">
        <f t="shared" si="2"/>
        <v>169</v>
      </c>
      <c r="M11" s="4">
        <f t="shared" si="2"/>
        <v>231</v>
      </c>
      <c r="N11" s="4">
        <f t="shared" si="2"/>
        <v>42</v>
      </c>
      <c r="O11" s="4">
        <f t="shared" si="2"/>
        <v>111</v>
      </c>
      <c r="P11" s="4">
        <f t="shared" si="2"/>
        <v>106</v>
      </c>
      <c r="Q11" s="4">
        <f t="shared" si="2"/>
        <v>17</v>
      </c>
      <c r="R11" s="4">
        <f t="shared" si="2"/>
        <v>146</v>
      </c>
      <c r="S11" s="4">
        <f t="shared" si="2"/>
        <v>23</v>
      </c>
      <c r="T11" s="4">
        <f t="shared" si="2"/>
        <v>2</v>
      </c>
      <c r="U11" s="4">
        <f t="shared" si="2"/>
        <v>2</v>
      </c>
      <c r="V11" s="4">
        <f t="shared" si="2"/>
        <v>1</v>
      </c>
      <c r="W11" s="16">
        <v>20</v>
      </c>
      <c r="X11" s="16">
        <v>1</v>
      </c>
      <c r="Y11" s="17"/>
    </row>
    <row r="12" spans="1:25" ht="21" customHeight="1">
      <c r="A12" s="12"/>
      <c r="B12" s="10" t="s">
        <v>26</v>
      </c>
      <c r="C12" s="4">
        <v>249</v>
      </c>
      <c r="D12" s="4">
        <v>0</v>
      </c>
      <c r="E12" s="4">
        <v>0</v>
      </c>
      <c r="F12" s="4">
        <v>76</v>
      </c>
      <c r="G12" s="4">
        <v>101</v>
      </c>
      <c r="H12" s="4">
        <v>72</v>
      </c>
      <c r="I12" s="4">
        <v>247</v>
      </c>
      <c r="J12" s="4">
        <v>0</v>
      </c>
      <c r="K12" s="4">
        <v>0</v>
      </c>
      <c r="L12" s="4">
        <v>89</v>
      </c>
      <c r="M12" s="4">
        <v>116</v>
      </c>
      <c r="N12" s="4">
        <v>41</v>
      </c>
      <c r="O12" s="5">
        <v>58</v>
      </c>
      <c r="P12" s="5">
        <v>55</v>
      </c>
      <c r="Q12" s="5">
        <v>14</v>
      </c>
      <c r="R12" s="5">
        <v>82</v>
      </c>
      <c r="S12" s="5">
        <v>19</v>
      </c>
      <c r="T12" s="5">
        <v>2</v>
      </c>
      <c r="U12" s="5">
        <v>2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162</v>
      </c>
      <c r="D13" s="4">
        <v>0</v>
      </c>
      <c r="E13" s="4">
        <v>0</v>
      </c>
      <c r="F13" s="4">
        <v>68</v>
      </c>
      <c r="G13" s="4">
        <v>94</v>
      </c>
      <c r="H13" s="4">
        <v>0</v>
      </c>
      <c r="I13" s="4">
        <v>196</v>
      </c>
      <c r="J13" s="4">
        <v>0</v>
      </c>
      <c r="K13" s="4">
        <v>0</v>
      </c>
      <c r="L13" s="4">
        <v>80</v>
      </c>
      <c r="M13" s="4">
        <v>115</v>
      </c>
      <c r="N13" s="4">
        <v>1</v>
      </c>
      <c r="O13" s="5">
        <v>53</v>
      </c>
      <c r="P13" s="5">
        <v>51</v>
      </c>
      <c r="Q13" s="5">
        <v>3</v>
      </c>
      <c r="R13" s="5">
        <v>64</v>
      </c>
      <c r="S13" s="5">
        <v>4</v>
      </c>
      <c r="T13" s="5">
        <v>0</v>
      </c>
      <c r="U13" s="5">
        <v>0</v>
      </c>
      <c r="V13" s="5">
        <v>1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562</v>
      </c>
      <c r="D14" s="4">
        <f t="shared" si="3"/>
        <v>0</v>
      </c>
      <c r="E14" s="4">
        <f t="shared" si="3"/>
        <v>0</v>
      </c>
      <c r="F14" s="4">
        <f t="shared" si="3"/>
        <v>210</v>
      </c>
      <c r="G14" s="4">
        <f t="shared" si="3"/>
        <v>243</v>
      </c>
      <c r="H14" s="4">
        <f t="shared" si="3"/>
        <v>109</v>
      </c>
      <c r="I14" s="4">
        <f t="shared" si="3"/>
        <v>516</v>
      </c>
      <c r="J14" s="4">
        <f t="shared" si="3"/>
        <v>1</v>
      </c>
      <c r="K14" s="4">
        <f t="shared" si="3"/>
        <v>0</v>
      </c>
      <c r="L14" s="4">
        <f t="shared" si="3"/>
        <v>205</v>
      </c>
      <c r="M14" s="4">
        <f t="shared" si="3"/>
        <v>277</v>
      </c>
      <c r="N14" s="4">
        <f t="shared" si="3"/>
        <v>33</v>
      </c>
      <c r="O14" s="4">
        <f t="shared" si="3"/>
        <v>373</v>
      </c>
      <c r="P14" s="4">
        <f t="shared" si="3"/>
        <v>152</v>
      </c>
      <c r="Q14" s="4">
        <f t="shared" si="3"/>
        <v>43</v>
      </c>
      <c r="R14" s="4">
        <f t="shared" si="3"/>
        <v>162</v>
      </c>
      <c r="S14" s="4">
        <f t="shared" si="3"/>
        <v>22</v>
      </c>
      <c r="T14" s="4">
        <f t="shared" si="3"/>
        <v>1</v>
      </c>
      <c r="U14" s="4">
        <f t="shared" si="3"/>
        <v>7</v>
      </c>
      <c r="V14" s="4">
        <f t="shared" si="3"/>
        <v>0</v>
      </c>
      <c r="W14" s="16">
        <v>30</v>
      </c>
      <c r="X14" s="16">
        <v>5</v>
      </c>
      <c r="Y14" s="17"/>
    </row>
    <row r="15" spans="1:25" ht="21" customHeight="1">
      <c r="A15" s="12"/>
      <c r="B15" s="10" t="s">
        <v>26</v>
      </c>
      <c r="C15" s="4">
        <v>333</v>
      </c>
      <c r="D15" s="4">
        <v>0</v>
      </c>
      <c r="E15" s="4">
        <v>0</v>
      </c>
      <c r="F15" s="4">
        <v>109</v>
      </c>
      <c r="G15" s="4">
        <v>118</v>
      </c>
      <c r="H15" s="4">
        <v>106</v>
      </c>
      <c r="I15" s="4">
        <v>269</v>
      </c>
      <c r="J15" s="4">
        <v>1</v>
      </c>
      <c r="K15" s="4">
        <v>0</v>
      </c>
      <c r="L15" s="4">
        <v>89</v>
      </c>
      <c r="M15" s="4">
        <v>146</v>
      </c>
      <c r="N15" s="4">
        <v>33</v>
      </c>
      <c r="O15" s="5">
        <v>189</v>
      </c>
      <c r="P15" s="5">
        <v>84</v>
      </c>
      <c r="Q15" s="5">
        <v>20</v>
      </c>
      <c r="R15" s="5">
        <v>84</v>
      </c>
      <c r="S15" s="5">
        <v>16</v>
      </c>
      <c r="T15" s="5">
        <v>0</v>
      </c>
      <c r="U15" s="5">
        <v>3</v>
      </c>
      <c r="V15" s="5">
        <v>0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229</v>
      </c>
      <c r="D16" s="4">
        <v>0</v>
      </c>
      <c r="E16" s="4">
        <v>0</v>
      </c>
      <c r="F16" s="4">
        <v>101</v>
      </c>
      <c r="G16" s="4">
        <v>125</v>
      </c>
      <c r="H16" s="4">
        <v>3</v>
      </c>
      <c r="I16" s="4">
        <v>247</v>
      </c>
      <c r="J16" s="4">
        <v>0</v>
      </c>
      <c r="K16" s="4">
        <v>0</v>
      </c>
      <c r="L16" s="4">
        <v>116</v>
      </c>
      <c r="M16" s="4">
        <v>131</v>
      </c>
      <c r="N16" s="4">
        <v>0</v>
      </c>
      <c r="O16" s="5">
        <v>184</v>
      </c>
      <c r="P16" s="5">
        <v>68</v>
      </c>
      <c r="Q16" s="5">
        <v>23</v>
      </c>
      <c r="R16" s="5">
        <v>78</v>
      </c>
      <c r="S16" s="5">
        <v>6</v>
      </c>
      <c r="T16" s="5">
        <v>1</v>
      </c>
      <c r="U16" s="5">
        <v>4</v>
      </c>
      <c r="V16" s="5">
        <v>0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786</v>
      </c>
      <c r="D17" s="4">
        <f t="shared" si="4"/>
        <v>9</v>
      </c>
      <c r="E17" s="4">
        <f t="shared" si="4"/>
        <v>0</v>
      </c>
      <c r="F17" s="4">
        <f t="shared" si="4"/>
        <v>327</v>
      </c>
      <c r="G17" s="4">
        <f t="shared" si="4"/>
        <v>316</v>
      </c>
      <c r="H17" s="4">
        <f t="shared" si="4"/>
        <v>134</v>
      </c>
      <c r="I17" s="4">
        <f t="shared" si="4"/>
        <v>742</v>
      </c>
      <c r="J17" s="4">
        <f t="shared" si="4"/>
        <v>13</v>
      </c>
      <c r="K17" s="4">
        <f t="shared" si="4"/>
        <v>0</v>
      </c>
      <c r="L17" s="4">
        <f t="shared" si="4"/>
        <v>363</v>
      </c>
      <c r="M17" s="4">
        <f t="shared" si="4"/>
        <v>314</v>
      </c>
      <c r="N17" s="4">
        <f t="shared" si="4"/>
        <v>52</v>
      </c>
      <c r="O17" s="4">
        <f t="shared" si="4"/>
        <v>395</v>
      </c>
      <c r="P17" s="4">
        <f t="shared" si="4"/>
        <v>143</v>
      </c>
      <c r="Q17" s="4">
        <f t="shared" si="4"/>
        <v>32</v>
      </c>
      <c r="R17" s="4">
        <f t="shared" si="4"/>
        <v>224</v>
      </c>
      <c r="S17" s="4">
        <f t="shared" si="4"/>
        <v>27</v>
      </c>
      <c r="T17" s="4">
        <f t="shared" si="4"/>
        <v>1</v>
      </c>
      <c r="U17" s="4">
        <f t="shared" si="4"/>
        <v>3</v>
      </c>
      <c r="V17" s="4">
        <f t="shared" si="4"/>
        <v>0</v>
      </c>
      <c r="W17" s="16">
        <v>29</v>
      </c>
      <c r="X17" s="16">
        <v>6</v>
      </c>
      <c r="Y17" s="17"/>
    </row>
    <row r="18" spans="1:25" ht="21" customHeight="1">
      <c r="A18" s="12"/>
      <c r="B18" s="10" t="s">
        <v>26</v>
      </c>
      <c r="C18" s="4">
        <v>480</v>
      </c>
      <c r="D18" s="4">
        <v>5</v>
      </c>
      <c r="E18" s="4">
        <v>0</v>
      </c>
      <c r="F18" s="4">
        <v>172</v>
      </c>
      <c r="G18" s="4">
        <v>170</v>
      </c>
      <c r="H18" s="4">
        <v>133</v>
      </c>
      <c r="I18" s="4">
        <v>397</v>
      </c>
      <c r="J18" s="4">
        <v>7</v>
      </c>
      <c r="K18" s="4">
        <v>0</v>
      </c>
      <c r="L18" s="4">
        <v>201</v>
      </c>
      <c r="M18" s="4">
        <v>139</v>
      </c>
      <c r="N18" s="4">
        <v>50</v>
      </c>
      <c r="O18" s="5">
        <v>216</v>
      </c>
      <c r="P18" s="5">
        <v>67</v>
      </c>
      <c r="Q18" s="5">
        <v>17</v>
      </c>
      <c r="R18" s="5">
        <v>117</v>
      </c>
      <c r="S18" s="5">
        <v>14</v>
      </c>
      <c r="T18" s="5">
        <v>0</v>
      </c>
      <c r="U18" s="5">
        <v>2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306</v>
      </c>
      <c r="D19" s="4">
        <v>4</v>
      </c>
      <c r="E19" s="4">
        <v>0</v>
      </c>
      <c r="F19" s="4">
        <v>155</v>
      </c>
      <c r="G19" s="4">
        <v>146</v>
      </c>
      <c r="H19" s="4">
        <v>1</v>
      </c>
      <c r="I19" s="4">
        <v>345</v>
      </c>
      <c r="J19" s="4">
        <v>6</v>
      </c>
      <c r="K19" s="4">
        <v>0</v>
      </c>
      <c r="L19" s="4">
        <v>162</v>
      </c>
      <c r="M19" s="4">
        <v>175</v>
      </c>
      <c r="N19" s="4">
        <v>2</v>
      </c>
      <c r="O19" s="5">
        <v>179</v>
      </c>
      <c r="P19" s="5">
        <v>76</v>
      </c>
      <c r="Q19" s="5">
        <v>15</v>
      </c>
      <c r="R19" s="5">
        <v>107</v>
      </c>
      <c r="S19" s="5">
        <v>13</v>
      </c>
      <c r="T19" s="5">
        <v>1</v>
      </c>
      <c r="U19" s="5">
        <v>1</v>
      </c>
      <c r="V19" s="5">
        <v>0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828</v>
      </c>
      <c r="D20" s="4">
        <f t="shared" si="5"/>
        <v>7</v>
      </c>
      <c r="E20" s="4">
        <f t="shared" si="5"/>
        <v>0</v>
      </c>
      <c r="F20" s="4">
        <f t="shared" si="5"/>
        <v>250</v>
      </c>
      <c r="G20" s="4">
        <f t="shared" si="5"/>
        <v>457</v>
      </c>
      <c r="H20" s="4">
        <f t="shared" si="5"/>
        <v>114</v>
      </c>
      <c r="I20" s="4">
        <f t="shared" si="5"/>
        <v>582</v>
      </c>
      <c r="J20" s="4">
        <f t="shared" si="5"/>
        <v>4</v>
      </c>
      <c r="K20" s="4">
        <f t="shared" si="5"/>
        <v>0</v>
      </c>
      <c r="L20" s="4">
        <f t="shared" si="5"/>
        <v>194</v>
      </c>
      <c r="M20" s="4">
        <f t="shared" si="5"/>
        <v>347</v>
      </c>
      <c r="N20" s="4">
        <f t="shared" si="5"/>
        <v>37</v>
      </c>
      <c r="O20" s="4">
        <f t="shared" si="5"/>
        <v>265</v>
      </c>
      <c r="P20" s="4">
        <f t="shared" si="5"/>
        <v>119</v>
      </c>
      <c r="Q20" s="4">
        <f t="shared" si="5"/>
        <v>45</v>
      </c>
      <c r="R20" s="4">
        <f t="shared" si="5"/>
        <v>105</v>
      </c>
      <c r="S20" s="4">
        <f t="shared" si="5"/>
        <v>14</v>
      </c>
      <c r="T20" s="4">
        <f t="shared" si="5"/>
        <v>0</v>
      </c>
      <c r="U20" s="4">
        <f t="shared" si="5"/>
        <v>3</v>
      </c>
      <c r="V20" s="4">
        <f t="shared" si="5"/>
        <v>1</v>
      </c>
      <c r="W20" s="16">
        <v>21</v>
      </c>
      <c r="X20" s="16">
        <v>0</v>
      </c>
      <c r="Y20" s="17"/>
    </row>
    <row r="21" spans="1:25" ht="21" customHeight="1">
      <c r="A21" s="12"/>
      <c r="B21" s="10" t="s">
        <v>26</v>
      </c>
      <c r="C21" s="4">
        <v>472</v>
      </c>
      <c r="D21" s="4">
        <v>6</v>
      </c>
      <c r="E21" s="4">
        <v>0</v>
      </c>
      <c r="F21" s="4">
        <v>125</v>
      </c>
      <c r="G21" s="4">
        <v>227</v>
      </c>
      <c r="H21" s="4">
        <v>114</v>
      </c>
      <c r="I21" s="4">
        <v>322</v>
      </c>
      <c r="J21" s="4">
        <v>1</v>
      </c>
      <c r="K21" s="4">
        <v>0</v>
      </c>
      <c r="L21" s="4">
        <v>106</v>
      </c>
      <c r="M21" s="4">
        <v>178</v>
      </c>
      <c r="N21" s="4">
        <v>37</v>
      </c>
      <c r="O21" s="5">
        <v>129</v>
      </c>
      <c r="P21" s="5">
        <v>59</v>
      </c>
      <c r="Q21" s="5">
        <v>24</v>
      </c>
      <c r="R21" s="5">
        <v>53</v>
      </c>
      <c r="S21" s="5">
        <v>6</v>
      </c>
      <c r="T21" s="5">
        <v>0</v>
      </c>
      <c r="U21" s="5">
        <v>1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356</v>
      </c>
      <c r="D22" s="4">
        <v>1</v>
      </c>
      <c r="E22" s="4">
        <v>0</v>
      </c>
      <c r="F22" s="4">
        <v>125</v>
      </c>
      <c r="G22" s="4">
        <v>230</v>
      </c>
      <c r="H22" s="4">
        <v>0</v>
      </c>
      <c r="I22" s="4">
        <v>260</v>
      </c>
      <c r="J22" s="4">
        <v>3</v>
      </c>
      <c r="K22" s="4">
        <v>0</v>
      </c>
      <c r="L22" s="4">
        <v>88</v>
      </c>
      <c r="M22" s="4">
        <v>169</v>
      </c>
      <c r="N22" s="4">
        <v>0</v>
      </c>
      <c r="O22" s="5">
        <v>136</v>
      </c>
      <c r="P22" s="5">
        <v>60</v>
      </c>
      <c r="Q22" s="5">
        <v>21</v>
      </c>
      <c r="R22" s="5">
        <v>52</v>
      </c>
      <c r="S22" s="5">
        <v>8</v>
      </c>
      <c r="T22" s="5">
        <v>0</v>
      </c>
      <c r="U22" s="5">
        <v>2</v>
      </c>
      <c r="V22" s="5">
        <v>1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156</v>
      </c>
      <c r="D23" s="4">
        <f t="shared" si="6"/>
        <v>0</v>
      </c>
      <c r="E23" s="4">
        <f t="shared" si="6"/>
        <v>0</v>
      </c>
      <c r="F23" s="4">
        <f t="shared" si="6"/>
        <v>51</v>
      </c>
      <c r="G23" s="4">
        <f t="shared" si="6"/>
        <v>30</v>
      </c>
      <c r="H23" s="4">
        <f t="shared" si="6"/>
        <v>75</v>
      </c>
      <c r="I23" s="4">
        <f t="shared" si="6"/>
        <v>181</v>
      </c>
      <c r="J23" s="4">
        <f t="shared" si="6"/>
        <v>1</v>
      </c>
      <c r="K23" s="4">
        <f t="shared" si="6"/>
        <v>0</v>
      </c>
      <c r="L23" s="4">
        <f t="shared" si="6"/>
        <v>90</v>
      </c>
      <c r="M23" s="4">
        <f t="shared" si="6"/>
        <v>76</v>
      </c>
      <c r="N23" s="4">
        <f t="shared" si="6"/>
        <v>14</v>
      </c>
      <c r="O23" s="4">
        <f t="shared" si="6"/>
        <v>28</v>
      </c>
      <c r="P23" s="4">
        <f t="shared" si="6"/>
        <v>122</v>
      </c>
      <c r="Q23" s="4">
        <f t="shared" si="6"/>
        <v>36</v>
      </c>
      <c r="R23" s="4">
        <f t="shared" si="6"/>
        <v>126</v>
      </c>
      <c r="S23" s="4">
        <f t="shared" si="6"/>
        <v>29</v>
      </c>
      <c r="T23" s="4">
        <f t="shared" si="6"/>
        <v>0</v>
      </c>
      <c r="U23" s="4">
        <f t="shared" si="6"/>
        <v>3</v>
      </c>
      <c r="V23" s="4">
        <f t="shared" si="6"/>
        <v>2</v>
      </c>
      <c r="W23" s="16">
        <v>20</v>
      </c>
      <c r="X23" s="16">
        <v>0</v>
      </c>
      <c r="Y23" s="17"/>
    </row>
    <row r="24" spans="1:25" ht="21" customHeight="1">
      <c r="A24" s="12"/>
      <c r="B24" s="10" t="s">
        <v>26</v>
      </c>
      <c r="C24" s="4">
        <v>115</v>
      </c>
      <c r="D24" s="4">
        <v>0</v>
      </c>
      <c r="E24" s="4">
        <v>0</v>
      </c>
      <c r="F24" s="4">
        <v>25</v>
      </c>
      <c r="G24" s="4">
        <v>15</v>
      </c>
      <c r="H24" s="4">
        <v>75</v>
      </c>
      <c r="I24" s="4">
        <v>91</v>
      </c>
      <c r="J24" s="4">
        <v>1</v>
      </c>
      <c r="K24" s="4">
        <v>0</v>
      </c>
      <c r="L24" s="4">
        <v>44</v>
      </c>
      <c r="M24" s="4">
        <v>32</v>
      </c>
      <c r="N24" s="4">
        <v>14</v>
      </c>
      <c r="O24" s="5">
        <v>8</v>
      </c>
      <c r="P24" s="5">
        <v>74</v>
      </c>
      <c r="Q24" s="5">
        <v>21</v>
      </c>
      <c r="R24" s="5">
        <v>77</v>
      </c>
      <c r="S24" s="5">
        <v>17</v>
      </c>
      <c r="T24" s="5">
        <v>0</v>
      </c>
      <c r="U24" s="5">
        <v>1</v>
      </c>
      <c r="V24" s="5">
        <v>2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41</v>
      </c>
      <c r="D25" s="4">
        <v>0</v>
      </c>
      <c r="E25" s="4">
        <v>0</v>
      </c>
      <c r="F25" s="4">
        <v>26</v>
      </c>
      <c r="G25" s="4">
        <v>15</v>
      </c>
      <c r="H25" s="4">
        <v>0</v>
      </c>
      <c r="I25" s="4">
        <v>90</v>
      </c>
      <c r="J25" s="4">
        <v>0</v>
      </c>
      <c r="K25" s="4">
        <v>0</v>
      </c>
      <c r="L25" s="4">
        <v>46</v>
      </c>
      <c r="M25" s="4">
        <v>44</v>
      </c>
      <c r="N25" s="4">
        <v>0</v>
      </c>
      <c r="O25" s="5">
        <v>20</v>
      </c>
      <c r="P25" s="5">
        <v>48</v>
      </c>
      <c r="Q25" s="5">
        <v>15</v>
      </c>
      <c r="R25" s="5">
        <v>49</v>
      </c>
      <c r="S25" s="5">
        <v>12</v>
      </c>
      <c r="T25" s="5">
        <v>0</v>
      </c>
      <c r="U25" s="5">
        <v>2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54</v>
      </c>
      <c r="D26" s="4">
        <f t="shared" si="7"/>
        <v>0</v>
      </c>
      <c r="E26" s="4">
        <f t="shared" si="7"/>
        <v>0</v>
      </c>
      <c r="F26" s="4">
        <f t="shared" si="7"/>
        <v>15</v>
      </c>
      <c r="G26" s="4">
        <f t="shared" si="7"/>
        <v>13</v>
      </c>
      <c r="H26" s="4">
        <f t="shared" si="7"/>
        <v>26</v>
      </c>
      <c r="I26" s="4">
        <f t="shared" si="7"/>
        <v>73</v>
      </c>
      <c r="J26" s="4">
        <f t="shared" si="7"/>
        <v>0</v>
      </c>
      <c r="K26" s="4">
        <f t="shared" si="7"/>
        <v>0</v>
      </c>
      <c r="L26" s="4">
        <f t="shared" si="7"/>
        <v>50</v>
      </c>
      <c r="M26" s="4">
        <f t="shared" si="7"/>
        <v>22</v>
      </c>
      <c r="N26" s="4">
        <f t="shared" si="7"/>
        <v>1</v>
      </c>
      <c r="O26" s="4">
        <f t="shared" si="7"/>
        <v>26</v>
      </c>
      <c r="P26" s="4">
        <f t="shared" si="7"/>
        <v>33</v>
      </c>
      <c r="Q26" s="4">
        <f t="shared" si="7"/>
        <v>8</v>
      </c>
      <c r="R26" s="4">
        <f t="shared" si="7"/>
        <v>46</v>
      </c>
      <c r="S26" s="4">
        <f t="shared" si="7"/>
        <v>5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6">
        <v>3</v>
      </c>
      <c r="X26" s="16">
        <v>2</v>
      </c>
      <c r="Y26" s="17"/>
    </row>
    <row r="27" spans="1:25" ht="21" customHeight="1">
      <c r="A27" s="12"/>
      <c r="B27" s="10" t="s">
        <v>26</v>
      </c>
      <c r="C27" s="4">
        <v>41</v>
      </c>
      <c r="D27" s="4">
        <v>0</v>
      </c>
      <c r="E27" s="4">
        <v>0</v>
      </c>
      <c r="F27" s="4">
        <v>9</v>
      </c>
      <c r="G27" s="4">
        <v>6</v>
      </c>
      <c r="H27" s="4">
        <v>26</v>
      </c>
      <c r="I27" s="4">
        <v>37</v>
      </c>
      <c r="J27" s="4">
        <v>0</v>
      </c>
      <c r="K27" s="4">
        <v>0</v>
      </c>
      <c r="L27" s="4">
        <v>26</v>
      </c>
      <c r="M27" s="4">
        <v>11</v>
      </c>
      <c r="N27" s="4">
        <v>0</v>
      </c>
      <c r="O27" s="5">
        <v>14</v>
      </c>
      <c r="P27" s="5">
        <v>15</v>
      </c>
      <c r="Q27" s="5">
        <v>4</v>
      </c>
      <c r="R27" s="5">
        <v>21</v>
      </c>
      <c r="S27" s="5">
        <v>2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13</v>
      </c>
      <c r="D28" s="4">
        <v>0</v>
      </c>
      <c r="E28" s="4">
        <v>0</v>
      </c>
      <c r="F28" s="4">
        <v>6</v>
      </c>
      <c r="G28" s="4">
        <v>7</v>
      </c>
      <c r="H28" s="4">
        <v>0</v>
      </c>
      <c r="I28" s="4">
        <v>36</v>
      </c>
      <c r="J28" s="4">
        <v>0</v>
      </c>
      <c r="K28" s="4">
        <v>0</v>
      </c>
      <c r="L28" s="4">
        <v>24</v>
      </c>
      <c r="M28" s="4">
        <v>11</v>
      </c>
      <c r="N28" s="4">
        <v>1</v>
      </c>
      <c r="O28" s="5">
        <v>12</v>
      </c>
      <c r="P28" s="5">
        <v>18</v>
      </c>
      <c r="Q28" s="5">
        <v>4</v>
      </c>
      <c r="R28" s="5">
        <v>25</v>
      </c>
      <c r="S28" s="5">
        <v>3</v>
      </c>
      <c r="T28" s="5">
        <v>0</v>
      </c>
      <c r="U28" s="5">
        <v>0</v>
      </c>
      <c r="V28" s="5">
        <v>0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M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59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101</v>
      </c>
      <c r="B3" s="23" t="s">
        <v>85</v>
      </c>
      <c r="C3" s="24"/>
      <c r="D3" s="24"/>
      <c r="E3" s="24"/>
      <c r="F3" s="24"/>
      <c r="G3" s="24"/>
      <c r="H3" s="24"/>
      <c r="I3" s="23" t="s">
        <v>108</v>
      </c>
      <c r="J3" s="24"/>
      <c r="K3" s="24"/>
      <c r="L3" s="24"/>
      <c r="M3" s="24"/>
      <c r="N3" s="25"/>
      <c r="O3" s="21" t="s">
        <v>39</v>
      </c>
      <c r="P3" s="21" t="s">
        <v>72</v>
      </c>
      <c r="Q3" s="21" t="s">
        <v>73</v>
      </c>
      <c r="R3" s="21" t="s">
        <v>74</v>
      </c>
      <c r="S3" s="21" t="s">
        <v>75</v>
      </c>
      <c r="T3" s="21" t="s">
        <v>107</v>
      </c>
      <c r="U3" s="21" t="s">
        <v>77</v>
      </c>
      <c r="V3" s="21" t="s">
        <v>23</v>
      </c>
      <c r="W3" s="21" t="s">
        <v>142</v>
      </c>
      <c r="X3" s="21" t="s">
        <v>143</v>
      </c>
      <c r="Y3" s="19" t="s">
        <v>106</v>
      </c>
      <c r="AA3" s="9"/>
    </row>
    <row r="4" spans="1:26" ht="120.75" customHeight="1">
      <c r="A4" s="22"/>
      <c r="B4" s="26" t="s">
        <v>84</v>
      </c>
      <c r="C4" s="27"/>
      <c r="D4" s="1" t="s">
        <v>103</v>
      </c>
      <c r="E4" s="1" t="s">
        <v>86</v>
      </c>
      <c r="F4" s="1" t="s">
        <v>14</v>
      </c>
      <c r="G4" s="1" t="s">
        <v>15</v>
      </c>
      <c r="H4" s="1" t="s">
        <v>80</v>
      </c>
      <c r="I4" s="1" t="s">
        <v>84</v>
      </c>
      <c r="J4" s="1" t="s">
        <v>83</v>
      </c>
      <c r="K4" s="1" t="s">
        <v>81</v>
      </c>
      <c r="L4" s="1" t="s">
        <v>18</v>
      </c>
      <c r="M4" s="1" t="s">
        <v>38</v>
      </c>
      <c r="N4" s="1" t="s">
        <v>80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25</v>
      </c>
      <c r="B5" s="10" t="s">
        <v>42</v>
      </c>
      <c r="C5" s="4">
        <f aca="true" t="shared" si="0" ref="C5:V5">C6+C7</f>
        <v>5105</v>
      </c>
      <c r="D5" s="4">
        <f t="shared" si="0"/>
        <v>17</v>
      </c>
      <c r="E5" s="4">
        <f t="shared" si="0"/>
        <v>1</v>
      </c>
      <c r="F5" s="4">
        <f t="shared" si="0"/>
        <v>1911</v>
      </c>
      <c r="G5" s="4">
        <f t="shared" si="0"/>
        <v>2708</v>
      </c>
      <c r="H5" s="4">
        <f t="shared" si="0"/>
        <v>468</v>
      </c>
      <c r="I5" s="4">
        <f t="shared" si="0"/>
        <v>5131</v>
      </c>
      <c r="J5" s="4">
        <f t="shared" si="0"/>
        <v>30</v>
      </c>
      <c r="K5" s="4">
        <f t="shared" si="0"/>
        <v>1</v>
      </c>
      <c r="L5" s="4">
        <f t="shared" si="0"/>
        <v>1869</v>
      </c>
      <c r="M5" s="4">
        <f t="shared" si="0"/>
        <v>2733</v>
      </c>
      <c r="N5" s="4">
        <f t="shared" si="0"/>
        <v>498</v>
      </c>
      <c r="O5" s="4">
        <f t="shared" si="0"/>
        <v>2123</v>
      </c>
      <c r="P5" s="4">
        <f t="shared" si="0"/>
        <v>1044</v>
      </c>
      <c r="Q5" s="4">
        <f t="shared" si="0"/>
        <v>243</v>
      </c>
      <c r="R5" s="4">
        <f t="shared" si="0"/>
        <v>1194</v>
      </c>
      <c r="S5" s="4">
        <f t="shared" si="0"/>
        <v>166</v>
      </c>
      <c r="T5" s="4">
        <f t="shared" si="0"/>
        <v>3</v>
      </c>
      <c r="U5" s="4">
        <f t="shared" si="0"/>
        <v>17</v>
      </c>
      <c r="V5" s="4">
        <f t="shared" si="0"/>
        <v>12</v>
      </c>
      <c r="W5" s="16">
        <f>W8+W11+W14+W17+W20+W23+W26</f>
        <v>135</v>
      </c>
      <c r="X5" s="16">
        <f>X8+X11+X14+X17+X20+X23+X26</f>
        <v>16</v>
      </c>
      <c r="Y5" s="16"/>
    </row>
    <row r="6" spans="1:25" ht="21" customHeight="1">
      <c r="A6" s="12"/>
      <c r="B6" s="10" t="s">
        <v>26</v>
      </c>
      <c r="C6" s="4">
        <v>2754</v>
      </c>
      <c r="D6" s="6">
        <v>8</v>
      </c>
      <c r="E6" s="6">
        <v>1</v>
      </c>
      <c r="F6" s="6">
        <v>947</v>
      </c>
      <c r="G6" s="6">
        <v>1388</v>
      </c>
      <c r="H6" s="6">
        <v>410</v>
      </c>
      <c r="I6" s="6">
        <v>2894</v>
      </c>
      <c r="J6" s="6">
        <v>18</v>
      </c>
      <c r="K6" s="6">
        <v>1</v>
      </c>
      <c r="L6" s="6">
        <v>993</v>
      </c>
      <c r="M6" s="6">
        <v>1387</v>
      </c>
      <c r="N6" s="6">
        <v>495</v>
      </c>
      <c r="O6" s="6">
        <v>1089</v>
      </c>
      <c r="P6" s="6">
        <v>509</v>
      </c>
      <c r="Q6" s="6">
        <v>115</v>
      </c>
      <c r="R6" s="6">
        <v>614</v>
      </c>
      <c r="S6" s="6">
        <v>92</v>
      </c>
      <c r="T6" s="6">
        <v>1</v>
      </c>
      <c r="U6" s="6">
        <v>6</v>
      </c>
      <c r="V6" s="6">
        <v>4</v>
      </c>
      <c r="W6" s="17"/>
      <c r="X6" s="17"/>
      <c r="Y6" s="17"/>
    </row>
    <row r="7" spans="1:25" ht="21" customHeight="1">
      <c r="A7" s="13"/>
      <c r="B7" s="10" t="s">
        <v>27</v>
      </c>
      <c r="C7" s="4">
        <v>2351</v>
      </c>
      <c r="D7" s="6">
        <v>9</v>
      </c>
      <c r="E7" s="6">
        <v>0</v>
      </c>
      <c r="F7" s="6">
        <v>964</v>
      </c>
      <c r="G7" s="6">
        <v>1320</v>
      </c>
      <c r="H7" s="6">
        <v>58</v>
      </c>
      <c r="I7" s="6">
        <v>2237</v>
      </c>
      <c r="J7" s="6">
        <v>12</v>
      </c>
      <c r="K7" s="6">
        <v>0</v>
      </c>
      <c r="L7" s="6">
        <v>876</v>
      </c>
      <c r="M7" s="6">
        <v>1346</v>
      </c>
      <c r="N7" s="6">
        <v>3</v>
      </c>
      <c r="O7" s="6">
        <v>1034</v>
      </c>
      <c r="P7" s="6">
        <v>535</v>
      </c>
      <c r="Q7" s="6">
        <v>128</v>
      </c>
      <c r="R7" s="6">
        <v>580</v>
      </c>
      <c r="S7" s="6">
        <v>74</v>
      </c>
      <c r="T7" s="6">
        <v>2</v>
      </c>
      <c r="U7" s="6">
        <v>11</v>
      </c>
      <c r="V7" s="6">
        <v>8</v>
      </c>
      <c r="W7" s="18"/>
      <c r="X7" s="18"/>
      <c r="Y7" s="17"/>
    </row>
    <row r="8" spans="1:25" ht="21" customHeight="1">
      <c r="A8" s="11" t="s">
        <v>28</v>
      </c>
      <c r="B8" s="10" t="s">
        <v>42</v>
      </c>
      <c r="C8" s="4">
        <f aca="true" t="shared" si="1" ref="C8:V8">C9+C10</f>
        <v>1078</v>
      </c>
      <c r="D8" s="4">
        <f t="shared" si="1"/>
        <v>5</v>
      </c>
      <c r="E8" s="4">
        <v>0</v>
      </c>
      <c r="F8" s="4">
        <f t="shared" si="1"/>
        <v>404</v>
      </c>
      <c r="G8" s="4">
        <f t="shared" si="1"/>
        <v>527</v>
      </c>
      <c r="H8" s="4">
        <f t="shared" si="1"/>
        <v>142</v>
      </c>
      <c r="I8" s="4">
        <f t="shared" si="1"/>
        <v>1172</v>
      </c>
      <c r="J8" s="4">
        <f t="shared" si="1"/>
        <v>7</v>
      </c>
      <c r="K8" s="4">
        <f t="shared" si="1"/>
        <v>0</v>
      </c>
      <c r="L8" s="4">
        <f t="shared" si="1"/>
        <v>429</v>
      </c>
      <c r="M8" s="4">
        <f t="shared" si="1"/>
        <v>621</v>
      </c>
      <c r="N8" s="4">
        <f t="shared" si="1"/>
        <v>115</v>
      </c>
      <c r="O8" s="4">
        <f t="shared" si="1"/>
        <v>545</v>
      </c>
      <c r="P8" s="4">
        <f t="shared" si="1"/>
        <v>98</v>
      </c>
      <c r="Q8" s="4">
        <f t="shared" si="1"/>
        <v>42</v>
      </c>
      <c r="R8" s="4">
        <f t="shared" si="1"/>
        <v>179</v>
      </c>
      <c r="S8" s="4">
        <f t="shared" si="1"/>
        <v>21</v>
      </c>
      <c r="T8" s="4">
        <f t="shared" si="1"/>
        <v>0</v>
      </c>
      <c r="U8" s="4">
        <f t="shared" si="1"/>
        <v>5</v>
      </c>
      <c r="V8" s="4">
        <f t="shared" si="1"/>
        <v>1</v>
      </c>
      <c r="W8" s="16">
        <v>21</v>
      </c>
      <c r="X8" s="16">
        <v>6</v>
      </c>
      <c r="Y8" s="17"/>
    </row>
    <row r="9" spans="1:25" ht="21" customHeight="1">
      <c r="A9" s="12"/>
      <c r="B9" s="10" t="s">
        <v>26</v>
      </c>
      <c r="C9" s="4">
        <v>582</v>
      </c>
      <c r="D9" s="4">
        <v>1</v>
      </c>
      <c r="E9" s="4">
        <v>0</v>
      </c>
      <c r="F9" s="4">
        <v>201</v>
      </c>
      <c r="G9" s="4">
        <v>285</v>
      </c>
      <c r="H9" s="4">
        <v>95</v>
      </c>
      <c r="I9" s="4">
        <v>653</v>
      </c>
      <c r="J9" s="4">
        <v>3</v>
      </c>
      <c r="K9" s="4">
        <v>0</v>
      </c>
      <c r="L9" s="4">
        <v>222</v>
      </c>
      <c r="M9" s="4">
        <v>315</v>
      </c>
      <c r="N9" s="4">
        <v>113</v>
      </c>
      <c r="O9" s="4">
        <v>278</v>
      </c>
      <c r="P9" s="4">
        <v>63</v>
      </c>
      <c r="Q9" s="4">
        <v>18</v>
      </c>
      <c r="R9" s="4">
        <v>104</v>
      </c>
      <c r="S9" s="4">
        <v>16</v>
      </c>
      <c r="T9" s="4">
        <v>0</v>
      </c>
      <c r="U9" s="4">
        <v>1</v>
      </c>
      <c r="V9" s="4">
        <v>0</v>
      </c>
      <c r="W9" s="17"/>
      <c r="X9" s="17"/>
      <c r="Y9" s="17"/>
    </row>
    <row r="10" spans="1:25" ht="21" customHeight="1">
      <c r="A10" s="13"/>
      <c r="B10" s="10" t="s">
        <v>27</v>
      </c>
      <c r="C10" s="4">
        <v>496</v>
      </c>
      <c r="D10" s="4">
        <v>4</v>
      </c>
      <c r="E10" s="4">
        <v>0</v>
      </c>
      <c r="F10" s="4">
        <v>203</v>
      </c>
      <c r="G10" s="4">
        <v>242</v>
      </c>
      <c r="H10" s="4">
        <v>47</v>
      </c>
      <c r="I10" s="4">
        <v>519</v>
      </c>
      <c r="J10" s="4">
        <v>4</v>
      </c>
      <c r="K10" s="4">
        <v>0</v>
      </c>
      <c r="L10" s="4">
        <v>207</v>
      </c>
      <c r="M10" s="4">
        <v>306</v>
      </c>
      <c r="N10" s="4">
        <v>2</v>
      </c>
      <c r="O10" s="4">
        <v>267</v>
      </c>
      <c r="P10" s="4">
        <v>35</v>
      </c>
      <c r="Q10" s="4">
        <v>24</v>
      </c>
      <c r="R10" s="4">
        <v>75</v>
      </c>
      <c r="S10" s="4">
        <v>5</v>
      </c>
      <c r="T10" s="4">
        <v>0</v>
      </c>
      <c r="U10" s="4">
        <v>4</v>
      </c>
      <c r="V10" s="4">
        <v>1</v>
      </c>
      <c r="W10" s="18"/>
      <c r="X10" s="18"/>
      <c r="Y10" s="17"/>
    </row>
    <row r="11" spans="1:25" ht="21" customHeight="1">
      <c r="A11" s="11" t="s">
        <v>29</v>
      </c>
      <c r="B11" s="10" t="s">
        <v>42</v>
      </c>
      <c r="C11" s="4">
        <f aca="true" t="shared" si="2" ref="C11:V11">C12+C13</f>
        <v>547</v>
      </c>
      <c r="D11" s="4">
        <f t="shared" si="2"/>
        <v>1</v>
      </c>
      <c r="E11" s="4">
        <f t="shared" si="2"/>
        <v>1</v>
      </c>
      <c r="F11" s="4">
        <f t="shared" si="2"/>
        <v>165</v>
      </c>
      <c r="G11" s="4">
        <f t="shared" si="2"/>
        <v>332</v>
      </c>
      <c r="H11" s="4">
        <f t="shared" si="2"/>
        <v>48</v>
      </c>
      <c r="I11" s="4">
        <f t="shared" si="2"/>
        <v>683</v>
      </c>
      <c r="J11" s="4">
        <f t="shared" si="2"/>
        <v>0</v>
      </c>
      <c r="K11" s="4">
        <f t="shared" si="2"/>
        <v>0</v>
      </c>
      <c r="L11" s="4">
        <f t="shared" si="2"/>
        <v>266</v>
      </c>
      <c r="M11" s="4">
        <f t="shared" si="2"/>
        <v>339</v>
      </c>
      <c r="N11" s="4">
        <f t="shared" si="2"/>
        <v>78</v>
      </c>
      <c r="O11" s="4">
        <f t="shared" si="2"/>
        <v>131</v>
      </c>
      <c r="P11" s="4">
        <f t="shared" si="2"/>
        <v>127</v>
      </c>
      <c r="Q11" s="4">
        <f t="shared" si="2"/>
        <v>36</v>
      </c>
      <c r="R11" s="4">
        <f t="shared" si="2"/>
        <v>145</v>
      </c>
      <c r="S11" s="4">
        <f t="shared" si="2"/>
        <v>26</v>
      </c>
      <c r="T11" s="4">
        <f t="shared" si="2"/>
        <v>0</v>
      </c>
      <c r="U11" s="4">
        <f t="shared" si="2"/>
        <v>4</v>
      </c>
      <c r="V11" s="4">
        <f t="shared" si="2"/>
        <v>1</v>
      </c>
      <c r="W11" s="16">
        <v>16</v>
      </c>
      <c r="X11" s="16">
        <v>0</v>
      </c>
      <c r="Y11" s="17"/>
    </row>
    <row r="12" spans="1:25" ht="21" customHeight="1">
      <c r="A12" s="12"/>
      <c r="B12" s="10" t="s">
        <v>26</v>
      </c>
      <c r="C12" s="4">
        <v>298</v>
      </c>
      <c r="D12" s="4">
        <v>0</v>
      </c>
      <c r="E12" s="4">
        <v>1</v>
      </c>
      <c r="F12" s="4">
        <v>79</v>
      </c>
      <c r="G12" s="4">
        <v>170</v>
      </c>
      <c r="H12" s="4">
        <v>48</v>
      </c>
      <c r="I12" s="4">
        <v>379</v>
      </c>
      <c r="J12" s="4">
        <v>0</v>
      </c>
      <c r="K12" s="4">
        <v>0</v>
      </c>
      <c r="L12" s="4">
        <v>140</v>
      </c>
      <c r="M12" s="4">
        <v>161</v>
      </c>
      <c r="N12" s="4">
        <v>78</v>
      </c>
      <c r="O12" s="5">
        <v>79</v>
      </c>
      <c r="P12" s="5">
        <v>61</v>
      </c>
      <c r="Q12" s="5">
        <v>18</v>
      </c>
      <c r="R12" s="5">
        <v>73</v>
      </c>
      <c r="S12" s="5">
        <v>16</v>
      </c>
      <c r="T12" s="5">
        <v>0</v>
      </c>
      <c r="U12" s="5">
        <v>0</v>
      </c>
      <c r="V12" s="5">
        <v>1</v>
      </c>
      <c r="W12" s="17"/>
      <c r="X12" s="17"/>
      <c r="Y12" s="17"/>
    </row>
    <row r="13" spans="1:25" ht="21" customHeight="1">
      <c r="A13" s="13"/>
      <c r="B13" s="10" t="s">
        <v>27</v>
      </c>
      <c r="C13" s="4">
        <v>249</v>
      </c>
      <c r="D13" s="4">
        <v>1</v>
      </c>
      <c r="E13" s="4">
        <v>0</v>
      </c>
      <c r="F13" s="4">
        <v>86</v>
      </c>
      <c r="G13" s="4">
        <v>162</v>
      </c>
      <c r="H13" s="4">
        <v>0</v>
      </c>
      <c r="I13" s="4">
        <v>304</v>
      </c>
      <c r="J13" s="4">
        <v>0</v>
      </c>
      <c r="K13" s="4">
        <v>0</v>
      </c>
      <c r="L13" s="4">
        <v>126</v>
      </c>
      <c r="M13" s="4">
        <v>178</v>
      </c>
      <c r="N13" s="4">
        <v>0</v>
      </c>
      <c r="O13" s="5">
        <v>52</v>
      </c>
      <c r="P13" s="5">
        <v>66</v>
      </c>
      <c r="Q13" s="5">
        <v>18</v>
      </c>
      <c r="R13" s="5">
        <v>72</v>
      </c>
      <c r="S13" s="5">
        <v>10</v>
      </c>
      <c r="T13" s="5">
        <v>0</v>
      </c>
      <c r="U13" s="5">
        <v>4</v>
      </c>
      <c r="V13" s="5">
        <v>0</v>
      </c>
      <c r="W13" s="18"/>
      <c r="X13" s="18"/>
      <c r="Y13" s="17"/>
    </row>
    <row r="14" spans="1:25" ht="21" customHeight="1">
      <c r="A14" s="11" t="s">
        <v>30</v>
      </c>
      <c r="B14" s="10" t="s">
        <v>42</v>
      </c>
      <c r="C14" s="4">
        <f aca="true" t="shared" si="3" ref="C14:V14">C15+C16</f>
        <v>768</v>
      </c>
      <c r="D14" s="4">
        <f t="shared" si="3"/>
        <v>3</v>
      </c>
      <c r="E14" s="4">
        <f t="shared" si="3"/>
        <v>0</v>
      </c>
      <c r="F14" s="4">
        <f t="shared" si="3"/>
        <v>312</v>
      </c>
      <c r="G14" s="4">
        <f t="shared" si="3"/>
        <v>391</v>
      </c>
      <c r="H14" s="4">
        <f t="shared" si="3"/>
        <v>62</v>
      </c>
      <c r="I14" s="4">
        <f t="shared" si="3"/>
        <v>782</v>
      </c>
      <c r="J14" s="4">
        <f t="shared" si="3"/>
        <v>5</v>
      </c>
      <c r="K14" s="4">
        <f t="shared" si="3"/>
        <v>0</v>
      </c>
      <c r="L14" s="4">
        <f t="shared" si="3"/>
        <v>201</v>
      </c>
      <c r="M14" s="4">
        <f t="shared" si="3"/>
        <v>496</v>
      </c>
      <c r="N14" s="4">
        <f t="shared" si="3"/>
        <v>80</v>
      </c>
      <c r="O14" s="4">
        <f t="shared" si="3"/>
        <v>438</v>
      </c>
      <c r="P14" s="4">
        <f t="shared" si="3"/>
        <v>181</v>
      </c>
      <c r="Q14" s="4">
        <f t="shared" si="3"/>
        <v>31</v>
      </c>
      <c r="R14" s="4">
        <f t="shared" si="3"/>
        <v>185</v>
      </c>
      <c r="S14" s="4">
        <f t="shared" si="3"/>
        <v>27</v>
      </c>
      <c r="T14" s="4">
        <f t="shared" si="3"/>
        <v>1</v>
      </c>
      <c r="U14" s="4">
        <f t="shared" si="3"/>
        <v>3</v>
      </c>
      <c r="V14" s="4">
        <f t="shared" si="3"/>
        <v>6</v>
      </c>
      <c r="W14" s="16">
        <v>27</v>
      </c>
      <c r="X14" s="16">
        <v>3</v>
      </c>
      <c r="Y14" s="17"/>
    </row>
    <row r="15" spans="1:25" ht="21" customHeight="1">
      <c r="A15" s="12"/>
      <c r="B15" s="10" t="s">
        <v>26</v>
      </c>
      <c r="C15" s="4">
        <v>420</v>
      </c>
      <c r="D15" s="4">
        <v>2</v>
      </c>
      <c r="E15" s="4">
        <v>0</v>
      </c>
      <c r="F15" s="4">
        <v>153</v>
      </c>
      <c r="G15" s="4">
        <v>203</v>
      </c>
      <c r="H15" s="4">
        <v>62</v>
      </c>
      <c r="I15" s="4">
        <v>433</v>
      </c>
      <c r="J15" s="4">
        <v>2</v>
      </c>
      <c r="K15" s="4">
        <v>0</v>
      </c>
      <c r="L15" s="4">
        <v>102</v>
      </c>
      <c r="M15" s="4">
        <v>249</v>
      </c>
      <c r="N15" s="4">
        <v>80</v>
      </c>
      <c r="O15" s="5">
        <v>217</v>
      </c>
      <c r="P15" s="5">
        <v>78</v>
      </c>
      <c r="Q15" s="5">
        <v>16</v>
      </c>
      <c r="R15" s="5">
        <v>90</v>
      </c>
      <c r="S15" s="5">
        <v>14</v>
      </c>
      <c r="T15" s="5">
        <v>1</v>
      </c>
      <c r="U15" s="5">
        <v>2</v>
      </c>
      <c r="V15" s="5">
        <v>1</v>
      </c>
      <c r="W15" s="17"/>
      <c r="X15" s="17"/>
      <c r="Y15" s="17"/>
    </row>
    <row r="16" spans="1:25" ht="21" customHeight="1">
      <c r="A16" s="13"/>
      <c r="B16" s="10" t="s">
        <v>27</v>
      </c>
      <c r="C16" s="4">
        <v>348</v>
      </c>
      <c r="D16" s="4">
        <v>1</v>
      </c>
      <c r="E16" s="4">
        <v>0</v>
      </c>
      <c r="F16" s="4">
        <v>159</v>
      </c>
      <c r="G16" s="4">
        <v>188</v>
      </c>
      <c r="H16" s="4">
        <v>0</v>
      </c>
      <c r="I16" s="4">
        <v>349</v>
      </c>
      <c r="J16" s="4">
        <v>3</v>
      </c>
      <c r="K16" s="4">
        <v>0</v>
      </c>
      <c r="L16" s="4">
        <v>99</v>
      </c>
      <c r="M16" s="4">
        <v>247</v>
      </c>
      <c r="N16" s="4">
        <v>0</v>
      </c>
      <c r="O16" s="5">
        <v>221</v>
      </c>
      <c r="P16" s="5">
        <v>103</v>
      </c>
      <c r="Q16" s="5">
        <v>15</v>
      </c>
      <c r="R16" s="5">
        <v>95</v>
      </c>
      <c r="S16" s="5">
        <v>13</v>
      </c>
      <c r="T16" s="5">
        <v>0</v>
      </c>
      <c r="U16" s="5">
        <v>1</v>
      </c>
      <c r="V16" s="5">
        <v>5</v>
      </c>
      <c r="W16" s="18"/>
      <c r="X16" s="18"/>
      <c r="Y16" s="17"/>
    </row>
    <row r="17" spans="1:25" ht="21" customHeight="1">
      <c r="A17" s="11" t="s">
        <v>31</v>
      </c>
      <c r="B17" s="10" t="s">
        <v>42</v>
      </c>
      <c r="C17" s="4">
        <f aca="true" t="shared" si="4" ref="C17:V17">C18+C19</f>
        <v>1121</v>
      </c>
      <c r="D17" s="4">
        <f t="shared" si="4"/>
        <v>4</v>
      </c>
      <c r="E17" s="4">
        <f t="shared" si="4"/>
        <v>0</v>
      </c>
      <c r="F17" s="4">
        <f t="shared" si="4"/>
        <v>563</v>
      </c>
      <c r="G17" s="4">
        <f t="shared" si="4"/>
        <v>453</v>
      </c>
      <c r="H17" s="4">
        <f t="shared" si="4"/>
        <v>101</v>
      </c>
      <c r="I17" s="4">
        <f t="shared" si="4"/>
        <v>1144</v>
      </c>
      <c r="J17" s="4">
        <f t="shared" si="4"/>
        <v>5</v>
      </c>
      <c r="K17" s="4">
        <f t="shared" si="4"/>
        <v>0</v>
      </c>
      <c r="L17" s="4">
        <f t="shared" si="4"/>
        <v>505</v>
      </c>
      <c r="M17" s="4">
        <f t="shared" si="4"/>
        <v>567</v>
      </c>
      <c r="N17" s="4">
        <f t="shared" si="4"/>
        <v>67</v>
      </c>
      <c r="O17" s="4">
        <f t="shared" si="4"/>
        <v>349</v>
      </c>
      <c r="P17" s="4">
        <f t="shared" si="4"/>
        <v>192</v>
      </c>
      <c r="Q17" s="4">
        <f t="shared" si="4"/>
        <v>43</v>
      </c>
      <c r="R17" s="4">
        <f t="shared" si="4"/>
        <v>236</v>
      </c>
      <c r="S17" s="4">
        <f t="shared" si="4"/>
        <v>32</v>
      </c>
      <c r="T17" s="4">
        <f t="shared" si="4"/>
        <v>1</v>
      </c>
      <c r="U17" s="4">
        <f t="shared" si="4"/>
        <v>3</v>
      </c>
      <c r="V17" s="4">
        <f t="shared" si="4"/>
        <v>1</v>
      </c>
      <c r="W17" s="16">
        <v>37</v>
      </c>
      <c r="X17" s="16">
        <v>4</v>
      </c>
      <c r="Y17" s="17"/>
    </row>
    <row r="18" spans="1:25" ht="21" customHeight="1">
      <c r="A18" s="12"/>
      <c r="B18" s="10" t="s">
        <v>26</v>
      </c>
      <c r="C18" s="4">
        <v>603</v>
      </c>
      <c r="D18" s="4">
        <v>3</v>
      </c>
      <c r="E18" s="4">
        <v>0</v>
      </c>
      <c r="F18" s="4">
        <v>281</v>
      </c>
      <c r="G18" s="4">
        <v>225</v>
      </c>
      <c r="H18" s="4">
        <v>94</v>
      </c>
      <c r="I18" s="4">
        <v>653</v>
      </c>
      <c r="J18" s="4">
        <v>2</v>
      </c>
      <c r="K18" s="4">
        <v>0</v>
      </c>
      <c r="L18" s="4">
        <v>278</v>
      </c>
      <c r="M18" s="4">
        <v>306</v>
      </c>
      <c r="N18" s="4">
        <v>67</v>
      </c>
      <c r="O18" s="5">
        <v>192</v>
      </c>
      <c r="P18" s="5">
        <v>99</v>
      </c>
      <c r="Q18" s="5">
        <v>23</v>
      </c>
      <c r="R18" s="5">
        <v>126</v>
      </c>
      <c r="S18" s="5">
        <v>19</v>
      </c>
      <c r="T18" s="5">
        <v>0</v>
      </c>
      <c r="U18" s="5">
        <v>2</v>
      </c>
      <c r="V18" s="5">
        <v>1</v>
      </c>
      <c r="W18" s="17"/>
      <c r="X18" s="17"/>
      <c r="Y18" s="17"/>
    </row>
    <row r="19" spans="1:25" ht="21" customHeight="1">
      <c r="A19" s="13"/>
      <c r="B19" s="10" t="s">
        <v>27</v>
      </c>
      <c r="C19" s="4">
        <v>518</v>
      </c>
      <c r="D19" s="4">
        <v>1</v>
      </c>
      <c r="E19" s="4">
        <v>0</v>
      </c>
      <c r="F19" s="4">
        <v>282</v>
      </c>
      <c r="G19" s="4">
        <v>228</v>
      </c>
      <c r="H19" s="4">
        <v>7</v>
      </c>
      <c r="I19" s="4">
        <v>491</v>
      </c>
      <c r="J19" s="4">
        <v>3</v>
      </c>
      <c r="K19" s="4">
        <v>0</v>
      </c>
      <c r="L19" s="4">
        <v>227</v>
      </c>
      <c r="M19" s="4">
        <v>261</v>
      </c>
      <c r="N19" s="4">
        <v>0</v>
      </c>
      <c r="O19" s="5">
        <v>157</v>
      </c>
      <c r="P19" s="5">
        <v>93</v>
      </c>
      <c r="Q19" s="5">
        <v>20</v>
      </c>
      <c r="R19" s="5">
        <v>110</v>
      </c>
      <c r="S19" s="5">
        <v>13</v>
      </c>
      <c r="T19" s="5">
        <v>1</v>
      </c>
      <c r="U19" s="5">
        <v>1</v>
      </c>
      <c r="V19" s="5">
        <v>0</v>
      </c>
      <c r="W19" s="18"/>
      <c r="X19" s="18"/>
      <c r="Y19" s="17"/>
    </row>
    <row r="20" spans="1:25" ht="21" customHeight="1">
      <c r="A20" s="11" t="s">
        <v>32</v>
      </c>
      <c r="B20" s="10" t="s">
        <v>42</v>
      </c>
      <c r="C20" s="4">
        <f aca="true" t="shared" si="5" ref="C20:V20">C21+C22</f>
        <v>1315</v>
      </c>
      <c r="D20" s="4">
        <f t="shared" si="5"/>
        <v>4</v>
      </c>
      <c r="E20" s="4">
        <f t="shared" si="5"/>
        <v>0</v>
      </c>
      <c r="F20" s="4">
        <f t="shared" si="5"/>
        <v>359</v>
      </c>
      <c r="G20" s="4">
        <f t="shared" si="5"/>
        <v>899</v>
      </c>
      <c r="H20" s="4">
        <f t="shared" si="5"/>
        <v>53</v>
      </c>
      <c r="I20" s="4">
        <f t="shared" si="5"/>
        <v>938</v>
      </c>
      <c r="J20" s="4">
        <f t="shared" si="5"/>
        <v>11</v>
      </c>
      <c r="K20" s="4">
        <f t="shared" si="5"/>
        <v>0</v>
      </c>
      <c r="L20" s="4">
        <f t="shared" si="5"/>
        <v>319</v>
      </c>
      <c r="M20" s="4">
        <f t="shared" si="5"/>
        <v>525</v>
      </c>
      <c r="N20" s="4">
        <f t="shared" si="5"/>
        <v>83</v>
      </c>
      <c r="O20" s="4">
        <f t="shared" si="5"/>
        <v>542</v>
      </c>
      <c r="P20" s="4">
        <f t="shared" si="5"/>
        <v>174</v>
      </c>
      <c r="Q20" s="4">
        <f t="shared" si="5"/>
        <v>50</v>
      </c>
      <c r="R20" s="4">
        <f t="shared" si="5"/>
        <v>167</v>
      </c>
      <c r="S20" s="4">
        <f t="shared" si="5"/>
        <v>22</v>
      </c>
      <c r="T20" s="4">
        <f t="shared" si="5"/>
        <v>1</v>
      </c>
      <c r="U20" s="4">
        <f t="shared" si="5"/>
        <v>0</v>
      </c>
      <c r="V20" s="4">
        <f t="shared" si="5"/>
        <v>1</v>
      </c>
      <c r="W20" s="16">
        <v>19</v>
      </c>
      <c r="X20" s="16">
        <v>1</v>
      </c>
      <c r="Y20" s="17"/>
    </row>
    <row r="21" spans="1:25" ht="21" customHeight="1">
      <c r="A21" s="12"/>
      <c r="B21" s="10" t="s">
        <v>26</v>
      </c>
      <c r="C21" s="4">
        <v>681</v>
      </c>
      <c r="D21" s="4">
        <v>2</v>
      </c>
      <c r="E21" s="4">
        <v>0</v>
      </c>
      <c r="F21" s="4">
        <v>177</v>
      </c>
      <c r="G21" s="4">
        <v>450</v>
      </c>
      <c r="H21" s="4">
        <v>52</v>
      </c>
      <c r="I21" s="4">
        <v>526</v>
      </c>
      <c r="J21" s="4">
        <v>9</v>
      </c>
      <c r="K21" s="4">
        <v>0</v>
      </c>
      <c r="L21" s="4">
        <v>166</v>
      </c>
      <c r="M21" s="4">
        <v>268</v>
      </c>
      <c r="N21" s="4">
        <v>83</v>
      </c>
      <c r="O21" s="5">
        <v>266</v>
      </c>
      <c r="P21" s="5">
        <v>82</v>
      </c>
      <c r="Q21" s="5">
        <v>23</v>
      </c>
      <c r="R21" s="5">
        <v>86</v>
      </c>
      <c r="S21" s="5">
        <v>11</v>
      </c>
      <c r="T21" s="5">
        <v>0</v>
      </c>
      <c r="U21" s="5">
        <v>0</v>
      </c>
      <c r="V21" s="5">
        <v>0</v>
      </c>
      <c r="W21" s="17"/>
      <c r="X21" s="17"/>
      <c r="Y21" s="17"/>
    </row>
    <row r="22" spans="1:25" ht="21" customHeight="1">
      <c r="A22" s="13"/>
      <c r="B22" s="10" t="s">
        <v>27</v>
      </c>
      <c r="C22" s="4">
        <v>634</v>
      </c>
      <c r="D22" s="4">
        <v>2</v>
      </c>
      <c r="E22" s="4">
        <v>0</v>
      </c>
      <c r="F22" s="4">
        <v>182</v>
      </c>
      <c r="G22" s="4">
        <v>449</v>
      </c>
      <c r="H22" s="4">
        <v>1</v>
      </c>
      <c r="I22" s="4">
        <v>412</v>
      </c>
      <c r="J22" s="4">
        <v>2</v>
      </c>
      <c r="K22" s="4">
        <v>0</v>
      </c>
      <c r="L22" s="4">
        <v>153</v>
      </c>
      <c r="M22" s="4">
        <v>257</v>
      </c>
      <c r="N22" s="4">
        <v>0</v>
      </c>
      <c r="O22" s="5">
        <v>276</v>
      </c>
      <c r="P22" s="5">
        <v>92</v>
      </c>
      <c r="Q22" s="5">
        <v>27</v>
      </c>
      <c r="R22" s="5">
        <v>81</v>
      </c>
      <c r="S22" s="5">
        <v>11</v>
      </c>
      <c r="T22" s="5">
        <v>1</v>
      </c>
      <c r="U22" s="5">
        <v>0</v>
      </c>
      <c r="V22" s="5">
        <v>1</v>
      </c>
      <c r="W22" s="18"/>
      <c r="X22" s="18"/>
      <c r="Y22" s="17"/>
    </row>
    <row r="23" spans="1:25" ht="21" customHeight="1">
      <c r="A23" s="11" t="s">
        <v>33</v>
      </c>
      <c r="B23" s="10" t="s">
        <v>42</v>
      </c>
      <c r="C23" s="4">
        <f aca="true" t="shared" si="6" ref="C23:V23">C24+C25</f>
        <v>174</v>
      </c>
      <c r="D23" s="4">
        <f t="shared" si="6"/>
        <v>0</v>
      </c>
      <c r="E23" s="4">
        <f t="shared" si="6"/>
        <v>0</v>
      </c>
      <c r="F23" s="4">
        <f t="shared" si="6"/>
        <v>72</v>
      </c>
      <c r="G23" s="4">
        <f t="shared" si="6"/>
        <v>53</v>
      </c>
      <c r="H23" s="4">
        <f t="shared" si="6"/>
        <v>49</v>
      </c>
      <c r="I23" s="4">
        <f t="shared" si="6"/>
        <v>281</v>
      </c>
      <c r="J23" s="4">
        <f t="shared" si="6"/>
        <v>1</v>
      </c>
      <c r="K23" s="4">
        <f t="shared" si="6"/>
        <v>0</v>
      </c>
      <c r="L23" s="4">
        <f t="shared" si="6"/>
        <v>108</v>
      </c>
      <c r="M23" s="4">
        <f t="shared" si="6"/>
        <v>115</v>
      </c>
      <c r="N23" s="4">
        <f t="shared" si="6"/>
        <v>57</v>
      </c>
      <c r="O23" s="4">
        <f t="shared" si="6"/>
        <v>47</v>
      </c>
      <c r="P23" s="4">
        <f t="shared" si="6"/>
        <v>236</v>
      </c>
      <c r="Q23" s="4">
        <f t="shared" si="6"/>
        <v>32</v>
      </c>
      <c r="R23" s="4">
        <f t="shared" si="6"/>
        <v>234</v>
      </c>
      <c r="S23" s="4">
        <f t="shared" si="6"/>
        <v>27</v>
      </c>
      <c r="T23" s="4">
        <f t="shared" si="6"/>
        <v>0</v>
      </c>
      <c r="U23" s="4">
        <f t="shared" si="6"/>
        <v>1</v>
      </c>
      <c r="V23" s="4">
        <f t="shared" si="6"/>
        <v>1</v>
      </c>
      <c r="W23" s="16">
        <v>13</v>
      </c>
      <c r="X23" s="16">
        <v>1</v>
      </c>
      <c r="Y23" s="17"/>
    </row>
    <row r="24" spans="1:25" ht="21" customHeight="1">
      <c r="A24" s="12"/>
      <c r="B24" s="10" t="s">
        <v>26</v>
      </c>
      <c r="C24" s="4">
        <v>112</v>
      </c>
      <c r="D24" s="4">
        <v>0</v>
      </c>
      <c r="E24" s="4">
        <v>0</v>
      </c>
      <c r="F24" s="4">
        <v>35</v>
      </c>
      <c r="G24" s="4">
        <v>30</v>
      </c>
      <c r="H24" s="4">
        <v>47</v>
      </c>
      <c r="I24" s="4">
        <v>170</v>
      </c>
      <c r="J24" s="4">
        <v>1</v>
      </c>
      <c r="K24" s="4">
        <v>0</v>
      </c>
      <c r="L24" s="4">
        <v>60</v>
      </c>
      <c r="M24" s="4">
        <v>52</v>
      </c>
      <c r="N24" s="4">
        <v>57</v>
      </c>
      <c r="O24" s="5">
        <v>22</v>
      </c>
      <c r="P24" s="5">
        <v>108</v>
      </c>
      <c r="Q24" s="5">
        <v>13</v>
      </c>
      <c r="R24" s="5">
        <v>108</v>
      </c>
      <c r="S24" s="5">
        <v>10</v>
      </c>
      <c r="T24" s="5">
        <v>0</v>
      </c>
      <c r="U24" s="5">
        <v>1</v>
      </c>
      <c r="V24" s="5">
        <v>1</v>
      </c>
      <c r="W24" s="17"/>
      <c r="X24" s="17"/>
      <c r="Y24" s="17"/>
    </row>
    <row r="25" spans="1:25" ht="21" customHeight="1">
      <c r="A25" s="13"/>
      <c r="B25" s="10" t="s">
        <v>27</v>
      </c>
      <c r="C25" s="4">
        <v>62</v>
      </c>
      <c r="D25" s="4">
        <v>0</v>
      </c>
      <c r="E25" s="4">
        <v>0</v>
      </c>
      <c r="F25" s="4">
        <v>37</v>
      </c>
      <c r="G25" s="4">
        <v>23</v>
      </c>
      <c r="H25" s="4">
        <v>2</v>
      </c>
      <c r="I25" s="4">
        <v>111</v>
      </c>
      <c r="J25" s="4">
        <v>0</v>
      </c>
      <c r="K25" s="4">
        <v>0</v>
      </c>
      <c r="L25" s="4">
        <v>48</v>
      </c>
      <c r="M25" s="4">
        <v>63</v>
      </c>
      <c r="N25" s="4">
        <v>0</v>
      </c>
      <c r="O25" s="5">
        <v>25</v>
      </c>
      <c r="P25" s="5">
        <v>128</v>
      </c>
      <c r="Q25" s="5">
        <v>19</v>
      </c>
      <c r="R25" s="5">
        <v>126</v>
      </c>
      <c r="S25" s="5">
        <v>17</v>
      </c>
      <c r="T25" s="5">
        <v>0</v>
      </c>
      <c r="U25" s="5">
        <v>0</v>
      </c>
      <c r="V25" s="5">
        <v>0</v>
      </c>
      <c r="W25" s="18"/>
      <c r="X25" s="18"/>
      <c r="Y25" s="17"/>
    </row>
    <row r="26" spans="1:25" ht="21" customHeight="1">
      <c r="A26" s="11" t="s">
        <v>34</v>
      </c>
      <c r="B26" s="10" t="s">
        <v>42</v>
      </c>
      <c r="C26" s="4">
        <f aca="true" t="shared" si="7" ref="C26:V26">C27+C28</f>
        <v>102</v>
      </c>
      <c r="D26" s="4">
        <f t="shared" si="7"/>
        <v>0</v>
      </c>
      <c r="E26" s="4">
        <f t="shared" si="7"/>
        <v>0</v>
      </c>
      <c r="F26" s="4">
        <f t="shared" si="7"/>
        <v>36</v>
      </c>
      <c r="G26" s="4">
        <f t="shared" si="7"/>
        <v>53</v>
      </c>
      <c r="H26" s="4">
        <f t="shared" si="7"/>
        <v>13</v>
      </c>
      <c r="I26" s="4">
        <f t="shared" si="7"/>
        <v>131</v>
      </c>
      <c r="J26" s="4">
        <f t="shared" si="7"/>
        <v>1</v>
      </c>
      <c r="K26" s="4">
        <f t="shared" si="7"/>
        <v>1</v>
      </c>
      <c r="L26" s="4">
        <f t="shared" si="7"/>
        <v>41</v>
      </c>
      <c r="M26" s="4">
        <f t="shared" si="7"/>
        <v>70</v>
      </c>
      <c r="N26" s="4">
        <f t="shared" si="7"/>
        <v>18</v>
      </c>
      <c r="O26" s="4">
        <f t="shared" si="7"/>
        <v>71</v>
      </c>
      <c r="P26" s="4">
        <f t="shared" si="7"/>
        <v>36</v>
      </c>
      <c r="Q26" s="4">
        <f t="shared" si="7"/>
        <v>9</v>
      </c>
      <c r="R26" s="4">
        <f t="shared" si="7"/>
        <v>48</v>
      </c>
      <c r="S26" s="4">
        <f t="shared" si="7"/>
        <v>11</v>
      </c>
      <c r="T26" s="4">
        <f t="shared" si="7"/>
        <v>0</v>
      </c>
      <c r="U26" s="4">
        <f t="shared" si="7"/>
        <v>1</v>
      </c>
      <c r="V26" s="4">
        <f t="shared" si="7"/>
        <v>1</v>
      </c>
      <c r="W26" s="16">
        <v>2</v>
      </c>
      <c r="X26" s="16">
        <v>1</v>
      </c>
      <c r="Y26" s="17"/>
    </row>
    <row r="27" spans="1:25" ht="21" customHeight="1">
      <c r="A27" s="12"/>
      <c r="B27" s="10" t="s">
        <v>26</v>
      </c>
      <c r="C27" s="4">
        <v>58</v>
      </c>
      <c r="D27" s="4">
        <v>0</v>
      </c>
      <c r="E27" s="4">
        <v>0</v>
      </c>
      <c r="F27" s="4">
        <v>21</v>
      </c>
      <c r="G27" s="4">
        <v>25</v>
      </c>
      <c r="H27" s="4">
        <v>12</v>
      </c>
      <c r="I27" s="4">
        <v>80</v>
      </c>
      <c r="J27" s="4">
        <v>1</v>
      </c>
      <c r="K27" s="4">
        <v>1</v>
      </c>
      <c r="L27" s="4">
        <v>25</v>
      </c>
      <c r="M27" s="4">
        <v>36</v>
      </c>
      <c r="N27" s="4">
        <v>17</v>
      </c>
      <c r="O27" s="5">
        <v>35</v>
      </c>
      <c r="P27" s="5">
        <v>18</v>
      </c>
      <c r="Q27" s="5">
        <v>4</v>
      </c>
      <c r="R27" s="5">
        <v>27</v>
      </c>
      <c r="S27" s="5">
        <v>6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27</v>
      </c>
      <c r="C28" s="4">
        <v>44</v>
      </c>
      <c r="D28" s="4">
        <v>0</v>
      </c>
      <c r="E28" s="4">
        <v>0</v>
      </c>
      <c r="F28" s="4">
        <v>15</v>
      </c>
      <c r="G28" s="4">
        <v>28</v>
      </c>
      <c r="H28" s="4">
        <v>1</v>
      </c>
      <c r="I28" s="4">
        <v>51</v>
      </c>
      <c r="J28" s="4">
        <v>0</v>
      </c>
      <c r="K28" s="4">
        <v>0</v>
      </c>
      <c r="L28" s="4">
        <v>16</v>
      </c>
      <c r="M28" s="4">
        <v>34</v>
      </c>
      <c r="N28" s="4">
        <v>1</v>
      </c>
      <c r="O28" s="5">
        <v>36</v>
      </c>
      <c r="P28" s="5">
        <v>18</v>
      </c>
      <c r="Q28" s="5">
        <v>5</v>
      </c>
      <c r="R28" s="5">
        <v>21</v>
      </c>
      <c r="S28" s="5">
        <v>5</v>
      </c>
      <c r="T28" s="5">
        <v>0</v>
      </c>
      <c r="U28" s="5">
        <v>1</v>
      </c>
      <c r="V28" s="5">
        <v>1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K1">
      <selection activeCell="W3" sqref="W3:X4"/>
    </sheetView>
  </sheetViews>
  <sheetFormatPr defaultColWidth="9.00390625" defaultRowHeight="16.5"/>
  <cols>
    <col min="1" max="1" width="9.375" style="3" bestFit="1" customWidth="1"/>
    <col min="2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4" t="s">
        <v>60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1" t="s">
        <v>101</v>
      </c>
      <c r="B3" s="23" t="s">
        <v>102</v>
      </c>
      <c r="C3" s="24"/>
      <c r="D3" s="24"/>
      <c r="E3" s="24"/>
      <c r="F3" s="24"/>
      <c r="G3" s="24"/>
      <c r="H3" s="24"/>
      <c r="I3" s="23" t="s">
        <v>104</v>
      </c>
      <c r="J3" s="24"/>
      <c r="K3" s="24"/>
      <c r="L3" s="24"/>
      <c r="M3" s="24"/>
      <c r="N3" s="25"/>
      <c r="O3" s="21" t="s">
        <v>39</v>
      </c>
      <c r="P3" s="21" t="s">
        <v>72</v>
      </c>
      <c r="Q3" s="21" t="s">
        <v>73</v>
      </c>
      <c r="R3" s="21" t="s">
        <v>74</v>
      </c>
      <c r="S3" s="21" t="s">
        <v>75</v>
      </c>
      <c r="T3" s="21" t="s">
        <v>76</v>
      </c>
      <c r="U3" s="21" t="s">
        <v>77</v>
      </c>
      <c r="V3" s="21" t="s">
        <v>23</v>
      </c>
      <c r="W3" s="21" t="s">
        <v>142</v>
      </c>
      <c r="X3" s="21" t="s">
        <v>143</v>
      </c>
      <c r="Y3" s="19" t="s">
        <v>105</v>
      </c>
      <c r="AA3" s="9"/>
    </row>
    <row r="4" spans="1:26" ht="120.75" customHeight="1">
      <c r="A4" s="22"/>
      <c r="B4" s="26" t="s">
        <v>84</v>
      </c>
      <c r="C4" s="27"/>
      <c r="D4" s="1" t="s">
        <v>103</v>
      </c>
      <c r="E4" s="1" t="s">
        <v>86</v>
      </c>
      <c r="F4" s="1" t="s">
        <v>14</v>
      </c>
      <c r="G4" s="1" t="s">
        <v>15</v>
      </c>
      <c r="H4" s="1" t="s">
        <v>80</v>
      </c>
      <c r="I4" s="1" t="s">
        <v>84</v>
      </c>
      <c r="J4" s="1" t="s">
        <v>83</v>
      </c>
      <c r="K4" s="1" t="s">
        <v>81</v>
      </c>
      <c r="L4" s="1" t="s">
        <v>18</v>
      </c>
      <c r="M4" s="1" t="s">
        <v>38</v>
      </c>
      <c r="N4" s="1" t="s">
        <v>80</v>
      </c>
      <c r="O4" s="22"/>
      <c r="P4" s="22"/>
      <c r="Q4" s="22"/>
      <c r="R4" s="22"/>
      <c r="S4" s="22"/>
      <c r="T4" s="22"/>
      <c r="U4" s="22"/>
      <c r="V4" s="22"/>
      <c r="W4" s="22"/>
      <c r="X4" s="28"/>
      <c r="Y4" s="20"/>
      <c r="Z4" s="8"/>
    </row>
    <row r="5" spans="1:25" ht="21" customHeight="1">
      <c r="A5" s="11" t="s">
        <v>0</v>
      </c>
      <c r="B5" s="10" t="s">
        <v>45</v>
      </c>
      <c r="C5" s="4">
        <f aca="true" t="shared" si="0" ref="C5:V5">C6+C7</f>
        <v>3517</v>
      </c>
      <c r="D5" s="4">
        <f t="shared" si="0"/>
        <v>21</v>
      </c>
      <c r="E5" s="4">
        <f t="shared" si="0"/>
        <v>1</v>
      </c>
      <c r="F5" s="4">
        <f t="shared" si="0"/>
        <v>1438</v>
      </c>
      <c r="G5" s="4">
        <f t="shared" si="0"/>
        <v>1808</v>
      </c>
      <c r="H5" s="4">
        <f t="shared" si="0"/>
        <v>249</v>
      </c>
      <c r="I5" s="4">
        <f t="shared" si="0"/>
        <v>3557</v>
      </c>
      <c r="J5" s="4">
        <f t="shared" si="0"/>
        <v>34</v>
      </c>
      <c r="K5" s="4">
        <f t="shared" si="0"/>
        <v>0</v>
      </c>
      <c r="L5" s="4">
        <f t="shared" si="0"/>
        <v>1313</v>
      </c>
      <c r="M5" s="4">
        <f t="shared" si="0"/>
        <v>1824</v>
      </c>
      <c r="N5" s="4">
        <f t="shared" si="0"/>
        <v>386</v>
      </c>
      <c r="O5" s="4">
        <f t="shared" si="0"/>
        <v>1648</v>
      </c>
      <c r="P5" s="4">
        <f t="shared" si="0"/>
        <v>908</v>
      </c>
      <c r="Q5" s="4">
        <f t="shared" si="0"/>
        <v>264</v>
      </c>
      <c r="R5" s="4">
        <f t="shared" si="0"/>
        <v>1076</v>
      </c>
      <c r="S5" s="4">
        <f t="shared" si="0"/>
        <v>143</v>
      </c>
      <c r="T5" s="4">
        <f t="shared" si="0"/>
        <v>8</v>
      </c>
      <c r="U5" s="4">
        <f t="shared" si="0"/>
        <v>30</v>
      </c>
      <c r="V5" s="4">
        <f t="shared" si="0"/>
        <v>5</v>
      </c>
      <c r="W5" s="16">
        <f>W8+W11+W14+W17+W20+W23+W26</f>
        <v>102</v>
      </c>
      <c r="X5" s="16">
        <f>X8+X11+X14+X17+X20+X23+X26</f>
        <v>13</v>
      </c>
      <c r="Y5" s="16"/>
    </row>
    <row r="6" spans="1:25" ht="21" customHeight="1">
      <c r="A6" s="12"/>
      <c r="B6" s="10" t="s">
        <v>8</v>
      </c>
      <c r="C6" s="4">
        <v>1917</v>
      </c>
      <c r="D6" s="6">
        <v>11</v>
      </c>
      <c r="E6" s="6">
        <v>1</v>
      </c>
      <c r="F6" s="6">
        <v>756</v>
      </c>
      <c r="G6" s="6">
        <v>931</v>
      </c>
      <c r="H6" s="6">
        <v>218</v>
      </c>
      <c r="I6" s="6">
        <v>2063</v>
      </c>
      <c r="J6" s="6">
        <v>17</v>
      </c>
      <c r="K6" s="6">
        <v>0</v>
      </c>
      <c r="L6" s="6">
        <v>709</v>
      </c>
      <c r="M6" s="6">
        <v>959</v>
      </c>
      <c r="N6" s="6">
        <v>378</v>
      </c>
      <c r="O6" s="6">
        <v>813</v>
      </c>
      <c r="P6" s="6">
        <v>466</v>
      </c>
      <c r="Q6" s="6">
        <v>143</v>
      </c>
      <c r="R6" s="6">
        <v>569</v>
      </c>
      <c r="S6" s="6">
        <v>84</v>
      </c>
      <c r="T6" s="6">
        <v>4</v>
      </c>
      <c r="U6" s="6">
        <v>13</v>
      </c>
      <c r="V6" s="6">
        <v>3</v>
      </c>
      <c r="W6" s="17"/>
      <c r="X6" s="17"/>
      <c r="Y6" s="17"/>
    </row>
    <row r="7" spans="1:25" ht="21" customHeight="1">
      <c r="A7" s="13"/>
      <c r="B7" s="10" t="s">
        <v>9</v>
      </c>
      <c r="C7" s="4">
        <v>1600</v>
      </c>
      <c r="D7" s="6">
        <v>10</v>
      </c>
      <c r="E7" s="6">
        <v>0</v>
      </c>
      <c r="F7" s="6">
        <v>682</v>
      </c>
      <c r="G7" s="6">
        <v>877</v>
      </c>
      <c r="H7" s="6">
        <v>31</v>
      </c>
      <c r="I7" s="6">
        <v>1494</v>
      </c>
      <c r="J7" s="6">
        <v>17</v>
      </c>
      <c r="K7" s="6">
        <v>0</v>
      </c>
      <c r="L7" s="6">
        <v>604</v>
      </c>
      <c r="M7" s="6">
        <v>865</v>
      </c>
      <c r="N7" s="6">
        <v>8</v>
      </c>
      <c r="O7" s="6">
        <v>835</v>
      </c>
      <c r="P7" s="6">
        <v>442</v>
      </c>
      <c r="Q7" s="6">
        <v>121</v>
      </c>
      <c r="R7" s="6">
        <v>507</v>
      </c>
      <c r="S7" s="6">
        <v>59</v>
      </c>
      <c r="T7" s="6">
        <v>4</v>
      </c>
      <c r="U7" s="6">
        <v>17</v>
      </c>
      <c r="V7" s="6">
        <v>2</v>
      </c>
      <c r="W7" s="18"/>
      <c r="X7" s="18"/>
      <c r="Y7" s="17"/>
    </row>
    <row r="8" spans="1:25" ht="21" customHeight="1">
      <c r="A8" s="11" t="s">
        <v>1</v>
      </c>
      <c r="B8" s="10" t="s">
        <v>45</v>
      </c>
      <c r="C8" s="4">
        <f aca="true" t="shared" si="1" ref="C8:V8">C9+C10</f>
        <v>912</v>
      </c>
      <c r="D8" s="4">
        <f t="shared" si="1"/>
        <v>4</v>
      </c>
      <c r="E8" s="4">
        <f t="shared" si="1"/>
        <v>0</v>
      </c>
      <c r="F8" s="4">
        <f t="shared" si="1"/>
        <v>332</v>
      </c>
      <c r="G8" s="4">
        <f t="shared" si="1"/>
        <v>509</v>
      </c>
      <c r="H8" s="4">
        <f t="shared" si="1"/>
        <v>67</v>
      </c>
      <c r="I8" s="4">
        <f t="shared" si="1"/>
        <v>818</v>
      </c>
      <c r="J8" s="4">
        <f t="shared" si="1"/>
        <v>2</v>
      </c>
      <c r="K8" s="4">
        <f t="shared" si="1"/>
        <v>0</v>
      </c>
      <c r="L8" s="4">
        <f t="shared" si="1"/>
        <v>371</v>
      </c>
      <c r="M8" s="4">
        <f t="shared" si="1"/>
        <v>366</v>
      </c>
      <c r="N8" s="4">
        <f t="shared" si="1"/>
        <v>79</v>
      </c>
      <c r="O8" s="4">
        <f t="shared" si="1"/>
        <v>398</v>
      </c>
      <c r="P8" s="4">
        <f t="shared" si="1"/>
        <v>78</v>
      </c>
      <c r="Q8" s="4">
        <f t="shared" si="1"/>
        <v>86</v>
      </c>
      <c r="R8" s="4">
        <f t="shared" si="1"/>
        <v>152</v>
      </c>
      <c r="S8" s="4">
        <f t="shared" si="1"/>
        <v>22</v>
      </c>
      <c r="T8" s="4">
        <f t="shared" si="1"/>
        <v>0</v>
      </c>
      <c r="U8" s="4">
        <f t="shared" si="1"/>
        <v>9</v>
      </c>
      <c r="V8" s="4">
        <f t="shared" si="1"/>
        <v>0</v>
      </c>
      <c r="W8" s="16">
        <v>20</v>
      </c>
      <c r="X8" s="16">
        <v>1</v>
      </c>
      <c r="Y8" s="17"/>
    </row>
    <row r="9" spans="1:25" ht="21" customHeight="1">
      <c r="A9" s="12"/>
      <c r="B9" s="10" t="s">
        <v>8</v>
      </c>
      <c r="C9" s="4">
        <v>487</v>
      </c>
      <c r="D9" s="4">
        <v>4</v>
      </c>
      <c r="E9" s="4">
        <v>0</v>
      </c>
      <c r="F9" s="4">
        <v>165</v>
      </c>
      <c r="G9" s="4">
        <v>272</v>
      </c>
      <c r="H9" s="4">
        <v>46</v>
      </c>
      <c r="I9" s="4">
        <v>460</v>
      </c>
      <c r="J9" s="4">
        <v>2</v>
      </c>
      <c r="K9" s="4">
        <v>0</v>
      </c>
      <c r="L9" s="4">
        <v>198</v>
      </c>
      <c r="M9" s="4">
        <v>186</v>
      </c>
      <c r="N9" s="4">
        <v>74</v>
      </c>
      <c r="O9" s="4">
        <v>198</v>
      </c>
      <c r="P9" s="4">
        <v>36</v>
      </c>
      <c r="Q9" s="4">
        <v>49</v>
      </c>
      <c r="R9" s="4">
        <v>81</v>
      </c>
      <c r="S9" s="4">
        <v>12</v>
      </c>
      <c r="T9" s="4">
        <v>0</v>
      </c>
      <c r="U9" s="4">
        <v>4</v>
      </c>
      <c r="V9" s="4">
        <v>0</v>
      </c>
      <c r="W9" s="17"/>
      <c r="X9" s="17"/>
      <c r="Y9" s="17"/>
    </row>
    <row r="10" spans="1:25" ht="21" customHeight="1">
      <c r="A10" s="13"/>
      <c r="B10" s="10" t="s">
        <v>9</v>
      </c>
      <c r="C10" s="4">
        <v>425</v>
      </c>
      <c r="D10" s="4">
        <v>0</v>
      </c>
      <c r="E10" s="4">
        <v>0</v>
      </c>
      <c r="F10" s="4">
        <v>167</v>
      </c>
      <c r="G10" s="4">
        <v>237</v>
      </c>
      <c r="H10" s="4">
        <v>21</v>
      </c>
      <c r="I10" s="4">
        <v>358</v>
      </c>
      <c r="J10" s="4">
        <v>0</v>
      </c>
      <c r="K10" s="4">
        <v>0</v>
      </c>
      <c r="L10" s="4">
        <v>173</v>
      </c>
      <c r="M10" s="4">
        <v>180</v>
      </c>
      <c r="N10" s="4">
        <v>5</v>
      </c>
      <c r="O10" s="4">
        <v>200</v>
      </c>
      <c r="P10" s="4">
        <v>42</v>
      </c>
      <c r="Q10" s="4">
        <v>37</v>
      </c>
      <c r="R10" s="4">
        <v>71</v>
      </c>
      <c r="S10" s="4">
        <v>10</v>
      </c>
      <c r="T10" s="4">
        <v>0</v>
      </c>
      <c r="U10" s="4">
        <v>5</v>
      </c>
      <c r="V10" s="4">
        <v>0</v>
      </c>
      <c r="W10" s="18"/>
      <c r="X10" s="18"/>
      <c r="Y10" s="17"/>
    </row>
    <row r="11" spans="1:25" ht="21" customHeight="1">
      <c r="A11" s="11" t="s">
        <v>2</v>
      </c>
      <c r="B11" s="10" t="s">
        <v>45</v>
      </c>
      <c r="C11" s="4">
        <f aca="true" t="shared" si="2" ref="C11:V11">C12+C13</f>
        <v>447</v>
      </c>
      <c r="D11" s="4">
        <f t="shared" si="2"/>
        <v>0</v>
      </c>
      <c r="E11" s="4">
        <f t="shared" si="2"/>
        <v>0</v>
      </c>
      <c r="F11" s="4">
        <f t="shared" si="2"/>
        <v>190</v>
      </c>
      <c r="G11" s="4">
        <f t="shared" si="2"/>
        <v>227</v>
      </c>
      <c r="H11" s="4">
        <f t="shared" si="2"/>
        <v>30</v>
      </c>
      <c r="I11" s="4">
        <f t="shared" si="2"/>
        <v>369</v>
      </c>
      <c r="J11" s="4">
        <f t="shared" si="2"/>
        <v>0</v>
      </c>
      <c r="K11" s="4">
        <f t="shared" si="2"/>
        <v>0</v>
      </c>
      <c r="L11" s="4">
        <f t="shared" si="2"/>
        <v>181</v>
      </c>
      <c r="M11" s="4">
        <f t="shared" si="2"/>
        <v>154</v>
      </c>
      <c r="N11" s="4">
        <f t="shared" si="2"/>
        <v>34</v>
      </c>
      <c r="O11" s="4">
        <f t="shared" si="2"/>
        <v>147</v>
      </c>
      <c r="P11" s="4">
        <f t="shared" si="2"/>
        <v>117</v>
      </c>
      <c r="Q11" s="4">
        <f t="shared" si="2"/>
        <v>27</v>
      </c>
      <c r="R11" s="4">
        <f t="shared" si="2"/>
        <v>142</v>
      </c>
      <c r="S11" s="4">
        <f t="shared" si="2"/>
        <v>24</v>
      </c>
      <c r="T11" s="4">
        <f t="shared" si="2"/>
        <v>1</v>
      </c>
      <c r="U11" s="4">
        <f t="shared" si="2"/>
        <v>3</v>
      </c>
      <c r="V11" s="4">
        <f t="shared" si="2"/>
        <v>0</v>
      </c>
      <c r="W11" s="16">
        <v>12</v>
      </c>
      <c r="X11" s="16">
        <v>1</v>
      </c>
      <c r="Y11" s="17"/>
    </row>
    <row r="12" spans="1:25" ht="21" customHeight="1">
      <c r="A12" s="12"/>
      <c r="B12" s="10" t="s">
        <v>8</v>
      </c>
      <c r="C12" s="4">
        <v>248</v>
      </c>
      <c r="D12" s="4">
        <v>0</v>
      </c>
      <c r="E12" s="4">
        <v>0</v>
      </c>
      <c r="F12" s="4">
        <v>104</v>
      </c>
      <c r="G12" s="4">
        <v>114</v>
      </c>
      <c r="H12" s="4">
        <v>30</v>
      </c>
      <c r="I12" s="4">
        <v>217</v>
      </c>
      <c r="J12" s="4">
        <v>0</v>
      </c>
      <c r="K12" s="4">
        <v>0</v>
      </c>
      <c r="L12" s="4">
        <v>98</v>
      </c>
      <c r="M12" s="4">
        <v>85</v>
      </c>
      <c r="N12" s="4">
        <v>34</v>
      </c>
      <c r="O12" s="5">
        <v>65</v>
      </c>
      <c r="P12" s="5">
        <v>61</v>
      </c>
      <c r="Q12" s="5">
        <v>11</v>
      </c>
      <c r="R12" s="5">
        <v>78</v>
      </c>
      <c r="S12" s="5">
        <v>11</v>
      </c>
      <c r="T12" s="5">
        <v>0</v>
      </c>
      <c r="U12" s="5">
        <v>2</v>
      </c>
      <c r="V12" s="5">
        <v>0</v>
      </c>
      <c r="W12" s="17"/>
      <c r="X12" s="17"/>
      <c r="Y12" s="17"/>
    </row>
    <row r="13" spans="1:25" ht="21" customHeight="1">
      <c r="A13" s="13"/>
      <c r="B13" s="10" t="s">
        <v>9</v>
      </c>
      <c r="C13" s="4">
        <v>199</v>
      </c>
      <c r="D13" s="4">
        <v>0</v>
      </c>
      <c r="E13" s="4">
        <v>0</v>
      </c>
      <c r="F13" s="4">
        <v>86</v>
      </c>
      <c r="G13" s="4">
        <v>113</v>
      </c>
      <c r="H13" s="4">
        <v>0</v>
      </c>
      <c r="I13" s="4">
        <v>152</v>
      </c>
      <c r="J13" s="4">
        <v>0</v>
      </c>
      <c r="K13" s="4">
        <v>0</v>
      </c>
      <c r="L13" s="4">
        <v>83</v>
      </c>
      <c r="M13" s="4">
        <v>69</v>
      </c>
      <c r="N13" s="4">
        <v>0</v>
      </c>
      <c r="O13" s="5">
        <v>82</v>
      </c>
      <c r="P13" s="5">
        <v>56</v>
      </c>
      <c r="Q13" s="5">
        <v>16</v>
      </c>
      <c r="R13" s="5">
        <v>64</v>
      </c>
      <c r="S13" s="5">
        <v>13</v>
      </c>
      <c r="T13" s="5">
        <v>1</v>
      </c>
      <c r="U13" s="5">
        <v>1</v>
      </c>
      <c r="V13" s="5">
        <v>0</v>
      </c>
      <c r="W13" s="18"/>
      <c r="X13" s="18"/>
      <c r="Y13" s="17"/>
    </row>
    <row r="14" spans="1:25" ht="21" customHeight="1">
      <c r="A14" s="11" t="s">
        <v>4</v>
      </c>
      <c r="B14" s="10" t="s">
        <v>45</v>
      </c>
      <c r="C14" s="4">
        <f aca="true" t="shared" si="3" ref="C14:V14">C15+C16</f>
        <v>477</v>
      </c>
      <c r="D14" s="4">
        <f t="shared" si="3"/>
        <v>10</v>
      </c>
      <c r="E14" s="4">
        <f t="shared" si="3"/>
        <v>0</v>
      </c>
      <c r="F14" s="4">
        <f t="shared" si="3"/>
        <v>193</v>
      </c>
      <c r="G14" s="4">
        <f t="shared" si="3"/>
        <v>235</v>
      </c>
      <c r="H14" s="4">
        <f t="shared" si="3"/>
        <v>39</v>
      </c>
      <c r="I14" s="4">
        <f t="shared" si="3"/>
        <v>572</v>
      </c>
      <c r="J14" s="4">
        <f t="shared" si="3"/>
        <v>0</v>
      </c>
      <c r="K14" s="4">
        <f t="shared" si="3"/>
        <v>0</v>
      </c>
      <c r="L14" s="4">
        <f t="shared" si="3"/>
        <v>201</v>
      </c>
      <c r="M14" s="4">
        <f t="shared" si="3"/>
        <v>301</v>
      </c>
      <c r="N14" s="4">
        <f t="shared" si="3"/>
        <v>70</v>
      </c>
      <c r="O14" s="4">
        <f t="shared" si="3"/>
        <v>282</v>
      </c>
      <c r="P14" s="4">
        <f t="shared" si="3"/>
        <v>174</v>
      </c>
      <c r="Q14" s="4">
        <f t="shared" si="3"/>
        <v>54</v>
      </c>
      <c r="R14" s="4">
        <f t="shared" si="3"/>
        <v>171</v>
      </c>
      <c r="S14" s="4">
        <f t="shared" si="3"/>
        <v>24</v>
      </c>
      <c r="T14" s="4">
        <f t="shared" si="3"/>
        <v>5</v>
      </c>
      <c r="U14" s="4">
        <f t="shared" si="3"/>
        <v>5</v>
      </c>
      <c r="V14" s="4">
        <f t="shared" si="3"/>
        <v>1</v>
      </c>
      <c r="W14" s="16">
        <v>20</v>
      </c>
      <c r="X14" s="16">
        <v>2</v>
      </c>
      <c r="Y14" s="17"/>
    </row>
    <row r="15" spans="1:25" ht="21" customHeight="1">
      <c r="A15" s="12"/>
      <c r="B15" s="10" t="s">
        <v>8</v>
      </c>
      <c r="C15" s="4">
        <v>271</v>
      </c>
      <c r="D15" s="4">
        <v>4</v>
      </c>
      <c r="E15" s="4">
        <v>0</v>
      </c>
      <c r="F15" s="4">
        <v>109</v>
      </c>
      <c r="G15" s="4">
        <v>120</v>
      </c>
      <c r="H15" s="4">
        <v>38</v>
      </c>
      <c r="I15" s="4">
        <v>339</v>
      </c>
      <c r="J15" s="4">
        <v>0</v>
      </c>
      <c r="K15" s="4">
        <v>0</v>
      </c>
      <c r="L15" s="4">
        <v>115</v>
      </c>
      <c r="M15" s="4">
        <v>155</v>
      </c>
      <c r="N15" s="4">
        <v>69</v>
      </c>
      <c r="O15" s="5">
        <v>147</v>
      </c>
      <c r="P15" s="5">
        <v>95</v>
      </c>
      <c r="Q15" s="5">
        <v>31</v>
      </c>
      <c r="R15" s="5">
        <v>98</v>
      </c>
      <c r="S15" s="5">
        <v>16</v>
      </c>
      <c r="T15" s="5">
        <v>3</v>
      </c>
      <c r="U15" s="5">
        <v>3</v>
      </c>
      <c r="V15" s="5">
        <v>1</v>
      </c>
      <c r="W15" s="17"/>
      <c r="X15" s="17"/>
      <c r="Y15" s="17"/>
    </row>
    <row r="16" spans="1:25" ht="21" customHeight="1">
      <c r="A16" s="13"/>
      <c r="B16" s="10" t="s">
        <v>9</v>
      </c>
      <c r="C16" s="4">
        <v>206</v>
      </c>
      <c r="D16" s="4">
        <v>6</v>
      </c>
      <c r="E16" s="4">
        <v>0</v>
      </c>
      <c r="F16" s="4">
        <v>84</v>
      </c>
      <c r="G16" s="4">
        <v>115</v>
      </c>
      <c r="H16" s="4">
        <v>1</v>
      </c>
      <c r="I16" s="4">
        <v>233</v>
      </c>
      <c r="J16" s="4">
        <v>0</v>
      </c>
      <c r="K16" s="4">
        <v>0</v>
      </c>
      <c r="L16" s="4">
        <v>86</v>
      </c>
      <c r="M16" s="4">
        <v>146</v>
      </c>
      <c r="N16" s="4">
        <v>1</v>
      </c>
      <c r="O16" s="5">
        <v>135</v>
      </c>
      <c r="P16" s="5">
        <v>79</v>
      </c>
      <c r="Q16" s="5">
        <v>23</v>
      </c>
      <c r="R16" s="5">
        <v>73</v>
      </c>
      <c r="S16" s="5">
        <v>8</v>
      </c>
      <c r="T16" s="5">
        <v>2</v>
      </c>
      <c r="U16" s="5">
        <v>2</v>
      </c>
      <c r="V16" s="5">
        <v>0</v>
      </c>
      <c r="W16" s="18"/>
      <c r="X16" s="18"/>
      <c r="Y16" s="17"/>
    </row>
    <row r="17" spans="1:25" ht="21" customHeight="1">
      <c r="A17" s="11" t="s">
        <v>3</v>
      </c>
      <c r="B17" s="10" t="s">
        <v>45</v>
      </c>
      <c r="C17" s="4">
        <f aca="true" t="shared" si="4" ref="C17:V17">C18+C19</f>
        <v>816</v>
      </c>
      <c r="D17" s="4">
        <f t="shared" si="4"/>
        <v>1</v>
      </c>
      <c r="E17" s="4">
        <f t="shared" si="4"/>
        <v>0</v>
      </c>
      <c r="F17" s="4">
        <f t="shared" si="4"/>
        <v>369</v>
      </c>
      <c r="G17" s="4">
        <f t="shared" si="4"/>
        <v>398</v>
      </c>
      <c r="H17" s="4">
        <f t="shared" si="4"/>
        <v>48</v>
      </c>
      <c r="I17" s="4">
        <f t="shared" si="4"/>
        <v>605</v>
      </c>
      <c r="J17" s="4">
        <f t="shared" si="4"/>
        <v>13</v>
      </c>
      <c r="K17" s="4">
        <f t="shared" si="4"/>
        <v>0</v>
      </c>
      <c r="L17" s="4">
        <f t="shared" si="4"/>
        <v>286</v>
      </c>
      <c r="M17" s="4">
        <f t="shared" si="4"/>
        <v>250</v>
      </c>
      <c r="N17" s="4">
        <f t="shared" si="4"/>
        <v>56</v>
      </c>
      <c r="O17" s="4">
        <f t="shared" si="4"/>
        <v>356</v>
      </c>
      <c r="P17" s="4">
        <f t="shared" si="4"/>
        <v>133</v>
      </c>
      <c r="Q17" s="4">
        <f t="shared" si="4"/>
        <v>35</v>
      </c>
      <c r="R17" s="4">
        <f t="shared" si="4"/>
        <v>195</v>
      </c>
      <c r="S17" s="4">
        <f t="shared" si="4"/>
        <v>27</v>
      </c>
      <c r="T17" s="4">
        <f t="shared" si="4"/>
        <v>2</v>
      </c>
      <c r="U17" s="4">
        <f t="shared" si="4"/>
        <v>4</v>
      </c>
      <c r="V17" s="4">
        <f t="shared" si="4"/>
        <v>1</v>
      </c>
      <c r="W17" s="16">
        <v>25</v>
      </c>
      <c r="X17" s="16">
        <v>6</v>
      </c>
      <c r="Y17" s="17"/>
    </row>
    <row r="18" spans="1:25" ht="21" customHeight="1">
      <c r="A18" s="12"/>
      <c r="B18" s="10" t="s">
        <v>8</v>
      </c>
      <c r="C18" s="4">
        <v>427</v>
      </c>
      <c r="D18" s="4">
        <v>1</v>
      </c>
      <c r="E18" s="4">
        <v>0</v>
      </c>
      <c r="F18" s="4">
        <v>188</v>
      </c>
      <c r="G18" s="4">
        <v>198</v>
      </c>
      <c r="H18" s="4">
        <v>40</v>
      </c>
      <c r="I18" s="4">
        <v>358</v>
      </c>
      <c r="J18" s="4">
        <v>5</v>
      </c>
      <c r="K18" s="4">
        <v>0</v>
      </c>
      <c r="L18" s="4">
        <v>153</v>
      </c>
      <c r="M18" s="4">
        <v>146</v>
      </c>
      <c r="N18" s="4">
        <v>54</v>
      </c>
      <c r="O18" s="5">
        <v>163</v>
      </c>
      <c r="P18" s="5">
        <v>66</v>
      </c>
      <c r="Q18" s="5">
        <v>15</v>
      </c>
      <c r="R18" s="5">
        <v>97</v>
      </c>
      <c r="S18" s="5">
        <v>15</v>
      </c>
      <c r="T18" s="5">
        <v>1</v>
      </c>
      <c r="U18" s="5">
        <v>1</v>
      </c>
      <c r="V18" s="5">
        <v>0</v>
      </c>
      <c r="W18" s="17"/>
      <c r="X18" s="17"/>
      <c r="Y18" s="17"/>
    </row>
    <row r="19" spans="1:25" ht="21" customHeight="1">
      <c r="A19" s="13"/>
      <c r="B19" s="10" t="s">
        <v>9</v>
      </c>
      <c r="C19" s="4">
        <v>389</v>
      </c>
      <c r="D19" s="4">
        <v>0</v>
      </c>
      <c r="E19" s="4">
        <v>0</v>
      </c>
      <c r="F19" s="4">
        <v>181</v>
      </c>
      <c r="G19" s="4">
        <v>200</v>
      </c>
      <c r="H19" s="4">
        <v>8</v>
      </c>
      <c r="I19" s="4">
        <v>247</v>
      </c>
      <c r="J19" s="4">
        <v>8</v>
      </c>
      <c r="K19" s="4">
        <v>0</v>
      </c>
      <c r="L19" s="4">
        <v>133</v>
      </c>
      <c r="M19" s="4">
        <v>104</v>
      </c>
      <c r="N19" s="4">
        <v>2</v>
      </c>
      <c r="O19" s="5">
        <v>193</v>
      </c>
      <c r="P19" s="5">
        <v>67</v>
      </c>
      <c r="Q19" s="5">
        <v>20</v>
      </c>
      <c r="R19" s="5">
        <v>98</v>
      </c>
      <c r="S19" s="5">
        <v>12</v>
      </c>
      <c r="T19" s="5">
        <v>1</v>
      </c>
      <c r="U19" s="5">
        <v>3</v>
      </c>
      <c r="V19" s="5">
        <v>1</v>
      </c>
      <c r="W19" s="18"/>
      <c r="X19" s="18"/>
      <c r="Y19" s="17"/>
    </row>
    <row r="20" spans="1:25" ht="21" customHeight="1">
      <c r="A20" s="11" t="s">
        <v>5</v>
      </c>
      <c r="B20" s="10" t="s">
        <v>45</v>
      </c>
      <c r="C20" s="4">
        <f aca="true" t="shared" si="5" ref="C20:V20">C21+C22</f>
        <v>690</v>
      </c>
      <c r="D20" s="4">
        <f t="shared" si="5"/>
        <v>6</v>
      </c>
      <c r="E20" s="4">
        <f t="shared" si="5"/>
        <v>0</v>
      </c>
      <c r="F20" s="4">
        <f t="shared" si="5"/>
        <v>264</v>
      </c>
      <c r="G20" s="4">
        <f t="shared" si="5"/>
        <v>385</v>
      </c>
      <c r="H20" s="4">
        <f t="shared" si="5"/>
        <v>35</v>
      </c>
      <c r="I20" s="4">
        <f t="shared" si="5"/>
        <v>951</v>
      </c>
      <c r="J20" s="4">
        <f t="shared" si="5"/>
        <v>17</v>
      </c>
      <c r="K20" s="4">
        <f t="shared" si="5"/>
        <v>0</v>
      </c>
      <c r="L20" s="4">
        <f t="shared" si="5"/>
        <v>174</v>
      </c>
      <c r="M20" s="4">
        <f t="shared" si="5"/>
        <v>695</v>
      </c>
      <c r="N20" s="4">
        <f t="shared" si="5"/>
        <v>65</v>
      </c>
      <c r="O20" s="4">
        <f t="shared" si="5"/>
        <v>383</v>
      </c>
      <c r="P20" s="4">
        <f t="shared" si="5"/>
        <v>129</v>
      </c>
      <c r="Q20" s="4">
        <f t="shared" si="5"/>
        <v>32</v>
      </c>
      <c r="R20" s="4">
        <f t="shared" si="5"/>
        <v>121</v>
      </c>
      <c r="S20" s="4">
        <f t="shared" si="5"/>
        <v>18</v>
      </c>
      <c r="T20" s="4">
        <f t="shared" si="5"/>
        <v>0</v>
      </c>
      <c r="U20" s="4">
        <f t="shared" si="5"/>
        <v>4</v>
      </c>
      <c r="V20" s="4">
        <f t="shared" si="5"/>
        <v>2</v>
      </c>
      <c r="W20" s="16">
        <v>15</v>
      </c>
      <c r="X20" s="16">
        <v>1</v>
      </c>
      <c r="Y20" s="17"/>
    </row>
    <row r="21" spans="1:25" ht="21" customHeight="1">
      <c r="A21" s="12"/>
      <c r="B21" s="10" t="s">
        <v>8</v>
      </c>
      <c r="C21" s="4">
        <v>380</v>
      </c>
      <c r="D21" s="4">
        <v>2</v>
      </c>
      <c r="E21" s="4">
        <v>0</v>
      </c>
      <c r="F21" s="4">
        <v>141</v>
      </c>
      <c r="G21" s="4">
        <v>202</v>
      </c>
      <c r="H21" s="4">
        <v>35</v>
      </c>
      <c r="I21" s="4">
        <v>525</v>
      </c>
      <c r="J21" s="4">
        <v>9</v>
      </c>
      <c r="K21" s="4">
        <v>0</v>
      </c>
      <c r="L21" s="4">
        <v>91</v>
      </c>
      <c r="M21" s="4">
        <v>360</v>
      </c>
      <c r="N21" s="4">
        <v>65</v>
      </c>
      <c r="O21" s="5">
        <v>190</v>
      </c>
      <c r="P21" s="5">
        <v>59</v>
      </c>
      <c r="Q21" s="5">
        <v>16</v>
      </c>
      <c r="R21" s="5">
        <v>58</v>
      </c>
      <c r="S21" s="5">
        <v>10</v>
      </c>
      <c r="T21" s="5">
        <v>0</v>
      </c>
      <c r="U21" s="5">
        <v>2</v>
      </c>
      <c r="V21" s="5">
        <v>2</v>
      </c>
      <c r="W21" s="17"/>
      <c r="X21" s="17"/>
      <c r="Y21" s="17"/>
    </row>
    <row r="22" spans="1:25" ht="21" customHeight="1">
      <c r="A22" s="13"/>
      <c r="B22" s="10" t="s">
        <v>9</v>
      </c>
      <c r="C22" s="4">
        <v>310</v>
      </c>
      <c r="D22" s="4">
        <v>4</v>
      </c>
      <c r="E22" s="4">
        <v>0</v>
      </c>
      <c r="F22" s="4">
        <v>123</v>
      </c>
      <c r="G22" s="4">
        <v>183</v>
      </c>
      <c r="H22" s="4">
        <v>0</v>
      </c>
      <c r="I22" s="4">
        <v>426</v>
      </c>
      <c r="J22" s="4">
        <v>8</v>
      </c>
      <c r="K22" s="4">
        <v>0</v>
      </c>
      <c r="L22" s="4">
        <v>83</v>
      </c>
      <c r="M22" s="4">
        <v>335</v>
      </c>
      <c r="N22" s="4">
        <v>0</v>
      </c>
      <c r="O22" s="5">
        <v>193</v>
      </c>
      <c r="P22" s="5">
        <v>70</v>
      </c>
      <c r="Q22" s="5">
        <v>16</v>
      </c>
      <c r="R22" s="5">
        <v>63</v>
      </c>
      <c r="S22" s="5">
        <v>8</v>
      </c>
      <c r="T22" s="5">
        <v>0</v>
      </c>
      <c r="U22" s="5">
        <v>2</v>
      </c>
      <c r="V22" s="5">
        <v>0</v>
      </c>
      <c r="W22" s="18"/>
      <c r="X22" s="18"/>
      <c r="Y22" s="17"/>
    </row>
    <row r="23" spans="1:25" ht="21" customHeight="1">
      <c r="A23" s="11" t="s">
        <v>6</v>
      </c>
      <c r="B23" s="10" t="s">
        <v>45</v>
      </c>
      <c r="C23" s="4">
        <f aca="true" t="shared" si="6" ref="C23:V23">C24+C25</f>
        <v>90</v>
      </c>
      <c r="D23" s="4">
        <f t="shared" si="6"/>
        <v>0</v>
      </c>
      <c r="E23" s="4">
        <f t="shared" si="6"/>
        <v>0</v>
      </c>
      <c r="F23" s="4">
        <f t="shared" si="6"/>
        <v>41</v>
      </c>
      <c r="G23" s="4">
        <f t="shared" si="6"/>
        <v>25</v>
      </c>
      <c r="H23" s="4">
        <f t="shared" si="6"/>
        <v>24</v>
      </c>
      <c r="I23" s="4">
        <f t="shared" si="6"/>
        <v>182</v>
      </c>
      <c r="J23" s="4">
        <f t="shared" si="6"/>
        <v>1</v>
      </c>
      <c r="K23" s="4">
        <f t="shared" si="6"/>
        <v>0</v>
      </c>
      <c r="L23" s="4">
        <f t="shared" si="6"/>
        <v>69</v>
      </c>
      <c r="M23" s="4">
        <f t="shared" si="6"/>
        <v>44</v>
      </c>
      <c r="N23" s="4">
        <f t="shared" si="6"/>
        <v>68</v>
      </c>
      <c r="O23" s="4">
        <f t="shared" si="6"/>
        <v>40</v>
      </c>
      <c r="P23" s="4">
        <f t="shared" si="6"/>
        <v>240</v>
      </c>
      <c r="Q23" s="4">
        <f t="shared" si="6"/>
        <v>25</v>
      </c>
      <c r="R23" s="4">
        <f t="shared" si="6"/>
        <v>243</v>
      </c>
      <c r="S23" s="4">
        <f t="shared" si="6"/>
        <v>23</v>
      </c>
      <c r="T23" s="4">
        <f t="shared" si="6"/>
        <v>0</v>
      </c>
      <c r="U23" s="4">
        <f t="shared" si="6"/>
        <v>3</v>
      </c>
      <c r="V23" s="4">
        <f t="shared" si="6"/>
        <v>0</v>
      </c>
      <c r="W23" s="16">
        <v>8</v>
      </c>
      <c r="X23" s="16">
        <v>0</v>
      </c>
      <c r="Y23" s="17"/>
    </row>
    <row r="24" spans="1:25" ht="21" customHeight="1">
      <c r="A24" s="12"/>
      <c r="B24" s="10" t="s">
        <v>8</v>
      </c>
      <c r="C24" s="4">
        <v>56</v>
      </c>
      <c r="D24" s="4">
        <v>0</v>
      </c>
      <c r="E24" s="4">
        <v>0</v>
      </c>
      <c r="F24" s="4">
        <v>20</v>
      </c>
      <c r="G24" s="4">
        <v>13</v>
      </c>
      <c r="H24" s="4">
        <v>23</v>
      </c>
      <c r="I24" s="4">
        <v>124</v>
      </c>
      <c r="J24" s="4">
        <v>0</v>
      </c>
      <c r="K24" s="4">
        <v>0</v>
      </c>
      <c r="L24" s="4">
        <v>35</v>
      </c>
      <c r="M24" s="4">
        <v>21</v>
      </c>
      <c r="N24" s="4">
        <v>68</v>
      </c>
      <c r="O24" s="5">
        <v>23</v>
      </c>
      <c r="P24" s="5">
        <v>124</v>
      </c>
      <c r="Q24" s="5">
        <v>17</v>
      </c>
      <c r="R24" s="5">
        <v>125</v>
      </c>
      <c r="S24" s="5">
        <v>16</v>
      </c>
      <c r="T24" s="5">
        <v>0</v>
      </c>
      <c r="U24" s="5">
        <v>1</v>
      </c>
      <c r="V24" s="5">
        <v>0</v>
      </c>
      <c r="W24" s="17"/>
      <c r="X24" s="17"/>
      <c r="Y24" s="17"/>
    </row>
    <row r="25" spans="1:25" ht="21" customHeight="1">
      <c r="A25" s="13"/>
      <c r="B25" s="10" t="s">
        <v>9</v>
      </c>
      <c r="C25" s="4">
        <v>34</v>
      </c>
      <c r="D25" s="4">
        <v>0</v>
      </c>
      <c r="E25" s="4">
        <v>0</v>
      </c>
      <c r="F25" s="4">
        <v>21</v>
      </c>
      <c r="G25" s="4">
        <v>12</v>
      </c>
      <c r="H25" s="4">
        <v>1</v>
      </c>
      <c r="I25" s="4">
        <v>58</v>
      </c>
      <c r="J25" s="4">
        <v>1</v>
      </c>
      <c r="K25" s="4">
        <v>0</v>
      </c>
      <c r="L25" s="4">
        <v>34</v>
      </c>
      <c r="M25" s="4">
        <v>23</v>
      </c>
      <c r="N25" s="4">
        <v>0</v>
      </c>
      <c r="O25" s="5">
        <v>17</v>
      </c>
      <c r="P25" s="5">
        <v>116</v>
      </c>
      <c r="Q25" s="5">
        <v>8</v>
      </c>
      <c r="R25" s="5">
        <v>118</v>
      </c>
      <c r="S25" s="5">
        <v>7</v>
      </c>
      <c r="T25" s="5">
        <v>0</v>
      </c>
      <c r="U25" s="5">
        <v>2</v>
      </c>
      <c r="V25" s="5">
        <v>0</v>
      </c>
      <c r="W25" s="18"/>
      <c r="X25" s="18"/>
      <c r="Y25" s="17"/>
    </row>
    <row r="26" spans="1:25" ht="21" customHeight="1">
      <c r="A26" s="11" t="s">
        <v>7</v>
      </c>
      <c r="B26" s="10" t="s">
        <v>45</v>
      </c>
      <c r="C26" s="4">
        <f aca="true" t="shared" si="7" ref="C26:V26">C27+C28</f>
        <v>85</v>
      </c>
      <c r="D26" s="4">
        <f t="shared" si="7"/>
        <v>0</v>
      </c>
      <c r="E26" s="4">
        <f t="shared" si="7"/>
        <v>1</v>
      </c>
      <c r="F26" s="4">
        <f t="shared" si="7"/>
        <v>49</v>
      </c>
      <c r="G26" s="4">
        <f t="shared" si="7"/>
        <v>29</v>
      </c>
      <c r="H26" s="4">
        <f t="shared" si="7"/>
        <v>6</v>
      </c>
      <c r="I26" s="4">
        <f t="shared" si="7"/>
        <v>60</v>
      </c>
      <c r="J26" s="4">
        <f t="shared" si="7"/>
        <v>1</v>
      </c>
      <c r="K26" s="4">
        <f t="shared" si="7"/>
        <v>0</v>
      </c>
      <c r="L26" s="4">
        <f t="shared" si="7"/>
        <v>31</v>
      </c>
      <c r="M26" s="4">
        <f t="shared" si="7"/>
        <v>14</v>
      </c>
      <c r="N26" s="4">
        <f t="shared" si="7"/>
        <v>14</v>
      </c>
      <c r="O26" s="4">
        <f t="shared" si="7"/>
        <v>42</v>
      </c>
      <c r="P26" s="4">
        <f t="shared" si="7"/>
        <v>37</v>
      </c>
      <c r="Q26" s="4">
        <f t="shared" si="7"/>
        <v>5</v>
      </c>
      <c r="R26" s="4">
        <f t="shared" si="7"/>
        <v>52</v>
      </c>
      <c r="S26" s="4">
        <f t="shared" si="7"/>
        <v>5</v>
      </c>
      <c r="T26" s="4">
        <f t="shared" si="7"/>
        <v>0</v>
      </c>
      <c r="U26" s="4">
        <f t="shared" si="7"/>
        <v>2</v>
      </c>
      <c r="V26" s="4">
        <f t="shared" si="7"/>
        <v>1</v>
      </c>
      <c r="W26" s="16">
        <v>2</v>
      </c>
      <c r="X26" s="16">
        <v>2</v>
      </c>
      <c r="Y26" s="17"/>
    </row>
    <row r="27" spans="1:25" ht="21" customHeight="1">
      <c r="A27" s="12"/>
      <c r="B27" s="10" t="s">
        <v>8</v>
      </c>
      <c r="C27" s="4">
        <v>48</v>
      </c>
      <c r="D27" s="4">
        <v>0</v>
      </c>
      <c r="E27" s="4">
        <v>1</v>
      </c>
      <c r="F27" s="4">
        <v>29</v>
      </c>
      <c r="G27" s="4">
        <v>12</v>
      </c>
      <c r="H27" s="4">
        <v>6</v>
      </c>
      <c r="I27" s="4">
        <v>40</v>
      </c>
      <c r="J27" s="4">
        <v>1</v>
      </c>
      <c r="K27" s="4">
        <v>0</v>
      </c>
      <c r="L27" s="4">
        <v>19</v>
      </c>
      <c r="M27" s="4">
        <v>6</v>
      </c>
      <c r="N27" s="4">
        <v>14</v>
      </c>
      <c r="O27" s="5">
        <v>27</v>
      </c>
      <c r="P27" s="5">
        <v>25</v>
      </c>
      <c r="Q27" s="5">
        <v>4</v>
      </c>
      <c r="R27" s="5">
        <v>32</v>
      </c>
      <c r="S27" s="5">
        <v>4</v>
      </c>
      <c r="T27" s="5">
        <v>0</v>
      </c>
      <c r="U27" s="5">
        <v>0</v>
      </c>
      <c r="V27" s="5">
        <v>0</v>
      </c>
      <c r="W27" s="17"/>
      <c r="X27" s="17"/>
      <c r="Y27" s="17"/>
    </row>
    <row r="28" spans="1:25" ht="21" customHeight="1">
      <c r="A28" s="13"/>
      <c r="B28" s="10" t="s">
        <v>9</v>
      </c>
      <c r="C28" s="4">
        <v>37</v>
      </c>
      <c r="D28" s="4">
        <v>0</v>
      </c>
      <c r="E28" s="4">
        <v>0</v>
      </c>
      <c r="F28" s="4">
        <v>20</v>
      </c>
      <c r="G28" s="4">
        <v>17</v>
      </c>
      <c r="H28" s="4">
        <v>0</v>
      </c>
      <c r="I28" s="4">
        <v>20</v>
      </c>
      <c r="J28" s="4">
        <v>0</v>
      </c>
      <c r="K28" s="4">
        <v>0</v>
      </c>
      <c r="L28" s="4">
        <v>12</v>
      </c>
      <c r="M28" s="4">
        <v>8</v>
      </c>
      <c r="N28" s="4">
        <v>0</v>
      </c>
      <c r="O28" s="5">
        <v>15</v>
      </c>
      <c r="P28" s="5">
        <v>12</v>
      </c>
      <c r="Q28" s="5">
        <v>1</v>
      </c>
      <c r="R28" s="5">
        <v>20</v>
      </c>
      <c r="S28" s="5">
        <v>1</v>
      </c>
      <c r="T28" s="5">
        <v>0</v>
      </c>
      <c r="U28" s="5">
        <v>2</v>
      </c>
      <c r="V28" s="5">
        <v>1</v>
      </c>
      <c r="W28" s="18"/>
      <c r="X28" s="18"/>
      <c r="Y28" s="18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2010-09-08T20:16:07Z</cp:lastPrinted>
  <dcterms:created xsi:type="dcterms:W3CDTF">2010-05-20T00:25:04Z</dcterms:created>
  <dcterms:modified xsi:type="dcterms:W3CDTF">2013-05-16T01:59:00Z</dcterms:modified>
  <cp:category/>
  <cp:version/>
  <cp:contentType/>
  <cp:contentStatus/>
</cp:coreProperties>
</file>