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3312-04-01(101)" sheetId="1" r:id="rId1"/>
    <sheet name="3312-04-01(102)" sheetId="2" r:id="rId2"/>
    <sheet name="3312-04-01(103)" sheetId="3" r:id="rId3"/>
    <sheet name="3312-04-01(104)" sheetId="4" r:id="rId4"/>
  </sheets>
  <definedNames>
    <definedName name="pp" localSheetId="0">'3312-04-01(101)'!$A$5:$X$43</definedName>
    <definedName name="pp" localSheetId="1">'3312-04-01(102)'!$A$5:$X$43</definedName>
    <definedName name="pp" localSheetId="2">'3312-04-01(103)'!$A$5:$X$43</definedName>
    <definedName name="pp" localSheetId="3">'3312-04-01(104)'!$A$5:$X$43</definedName>
    <definedName name="pp">#REF!</definedName>
    <definedName name="_xlnm.Print_Area" localSheetId="0">'3312-04-01(101)'!$A$1:$X$43</definedName>
    <definedName name="_xlnm.Print_Area" localSheetId="1">'3312-04-01(102)'!$A$1:$X$43</definedName>
    <definedName name="_xlnm.Print_Area" localSheetId="2">'3312-04-01(103)'!$A$1:$X$43</definedName>
    <definedName name="_xlnm.Print_Area" localSheetId="3">'3312-04-01(104)'!$A$1:$X$43</definedName>
  </definedNames>
  <calcPr fullCalcOnLoad="1"/>
</workbook>
</file>

<file path=xl/sharedStrings.xml><?xml version="1.0" encoding="utf-8"?>
<sst xmlns="http://schemas.openxmlformats.org/spreadsheetml/2006/main" count="315" uniqueCount="106">
  <si>
    <r>
      <t>鄉鎮市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別</t>
    </r>
  </si>
  <si>
    <t>處數</t>
  </si>
  <si>
    <t>本年埋葬數</t>
  </si>
  <si>
    <t>公私立別</t>
  </si>
  <si>
    <t>合計</t>
  </si>
  <si>
    <t>經規劃並啟用者</t>
  </si>
  <si>
    <t>未經規畫者</t>
  </si>
  <si>
    <t>使用中</t>
  </si>
  <si>
    <t>已停用</t>
  </si>
  <si>
    <t>年底處數</t>
  </si>
  <si>
    <r>
      <t xml:space="preserve">年底土地面積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平方公尺</t>
    </r>
    <r>
      <rPr>
        <sz val="10"/>
        <rFont val="Times New Roman"/>
        <family val="1"/>
      </rPr>
      <t>)</t>
    </r>
  </si>
  <si>
    <r>
      <t xml:space="preserve">年底土地面積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平方公尺</t>
    </r>
    <r>
      <rPr>
        <sz val="10"/>
        <rFont val="Times New Roman"/>
        <family val="1"/>
      </rPr>
      <t>)</t>
    </r>
  </si>
  <si>
    <r>
      <t xml:space="preserve">年底己使用面積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平方公尺</t>
    </r>
    <r>
      <rPr>
        <sz val="10"/>
        <rFont val="Times New Roman"/>
        <family val="1"/>
      </rPr>
      <t>)</t>
    </r>
  </si>
  <si>
    <r>
      <t xml:space="preserve">年底未使用面積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平方公尺</t>
    </r>
    <r>
      <rPr>
        <sz val="10"/>
        <rFont val="Times New Roman"/>
        <family val="1"/>
      </rPr>
      <t>)</t>
    </r>
  </si>
  <si>
    <t>本年墓基使用數
(座)</t>
  </si>
  <si>
    <t>本年遷出數</t>
  </si>
  <si>
    <t>骨骸數
(個)</t>
  </si>
  <si>
    <t>骨灰數
(個)</t>
  </si>
  <si>
    <t>屍體數
(具)</t>
  </si>
  <si>
    <t>骨灰數(個)</t>
  </si>
  <si>
    <r>
      <t xml:space="preserve">年底可使用墓基總數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座</t>
    </r>
    <r>
      <rPr>
        <sz val="10"/>
        <rFont val="Times New Roman"/>
        <family val="1"/>
      </rPr>
      <t>)</t>
    </r>
  </si>
  <si>
    <r>
      <t xml:space="preserve">年底已使用墓基總數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座</t>
    </r>
    <r>
      <rPr>
        <sz val="10"/>
        <rFont val="Times New Roman"/>
        <family val="1"/>
      </rPr>
      <t>)</t>
    </r>
  </si>
  <si>
    <r>
      <t xml:space="preserve">年底尚未使用墓基數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座</t>
    </r>
    <r>
      <rPr>
        <sz val="10"/>
        <rFont val="Times New Roman"/>
        <family val="1"/>
      </rPr>
      <t>)</t>
    </r>
  </si>
  <si>
    <r>
      <t xml:space="preserve">屍體數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具</t>
    </r>
    <r>
      <rPr>
        <sz val="10"/>
        <rFont val="Times New Roman"/>
        <family val="1"/>
      </rPr>
      <t>)</t>
    </r>
  </si>
  <si>
    <r>
      <t>骨灰數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個</t>
    </r>
    <r>
      <rPr>
        <sz val="10"/>
        <rFont val="Times New Roman"/>
        <family val="1"/>
      </rPr>
      <t>)</t>
    </r>
  </si>
  <si>
    <t>備註</t>
  </si>
  <si>
    <r>
      <t>鄉鎮市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別</t>
    </r>
  </si>
  <si>
    <t>公私立別</t>
  </si>
  <si>
    <t>合計</t>
  </si>
  <si>
    <t>經規劃並啟用者</t>
  </si>
  <si>
    <t>未經規畫者</t>
  </si>
  <si>
    <t>年底處數</t>
  </si>
  <si>
    <r>
      <t xml:space="preserve">年底土地面積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平方公尺</t>
    </r>
    <r>
      <rPr>
        <sz val="10"/>
        <rFont val="Times New Roman"/>
        <family val="1"/>
      </rPr>
      <t>)</t>
    </r>
  </si>
  <si>
    <r>
      <t xml:space="preserve">年底土地面積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平方公尺</t>
    </r>
    <r>
      <rPr>
        <sz val="10"/>
        <rFont val="Times New Roman"/>
        <family val="1"/>
      </rPr>
      <t>)</t>
    </r>
  </si>
  <si>
    <r>
      <t xml:space="preserve">年底己使用面積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平方公尺</t>
    </r>
    <r>
      <rPr>
        <sz val="10"/>
        <rFont val="Times New Roman"/>
        <family val="1"/>
      </rPr>
      <t>)</t>
    </r>
  </si>
  <si>
    <r>
      <t xml:space="preserve">年底未使用面積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平方公尺</t>
    </r>
    <r>
      <rPr>
        <sz val="10"/>
        <rFont val="Times New Roman"/>
        <family val="1"/>
      </rPr>
      <t>)</t>
    </r>
  </si>
  <si>
    <r>
      <t xml:space="preserve">年底可使用墓基總數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座</t>
    </r>
    <r>
      <rPr>
        <sz val="10"/>
        <rFont val="Times New Roman"/>
        <family val="1"/>
      </rPr>
      <t>)</t>
    </r>
  </si>
  <si>
    <r>
      <t xml:space="preserve">年底已使用墓基總數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座</t>
    </r>
    <r>
      <rPr>
        <sz val="10"/>
        <rFont val="Times New Roman"/>
        <family val="1"/>
      </rPr>
      <t>)</t>
    </r>
  </si>
  <si>
    <r>
      <t xml:space="preserve">年底尚未使用墓基數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座</t>
    </r>
    <r>
      <rPr>
        <sz val="10"/>
        <rFont val="Times New Roman"/>
        <family val="1"/>
      </rPr>
      <t>)</t>
    </r>
  </si>
  <si>
    <t>本年埋葬數</t>
  </si>
  <si>
    <t>本年遷出數</t>
  </si>
  <si>
    <t>處數</t>
  </si>
  <si>
    <t>使用中</t>
  </si>
  <si>
    <t>已停用</t>
  </si>
  <si>
    <t>本年墓基使用數
(座)</t>
  </si>
  <si>
    <r>
      <t xml:space="preserve">屍體數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具</t>
    </r>
    <r>
      <rPr>
        <sz val="10"/>
        <rFont val="Times New Roman"/>
        <family val="1"/>
      </rPr>
      <t>)</t>
    </r>
  </si>
  <si>
    <r>
      <t>骨灰數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個</t>
    </r>
    <r>
      <rPr>
        <sz val="10"/>
        <rFont val="Times New Roman"/>
        <family val="1"/>
      </rPr>
      <t>)</t>
    </r>
  </si>
  <si>
    <t>骨骸數
(個)</t>
  </si>
  <si>
    <t>骨灰數
(個)</t>
  </si>
  <si>
    <t>屍體數
(具)</t>
  </si>
  <si>
    <t>骨灰數(個)</t>
  </si>
  <si>
    <t>備註</t>
  </si>
  <si>
    <t>合計</t>
  </si>
  <si>
    <t>公立</t>
  </si>
  <si>
    <t>私立</t>
  </si>
  <si>
    <t xml:space="preserve">  東  區</t>
  </si>
  <si>
    <t xml:space="preserve">  南  區</t>
  </si>
  <si>
    <t xml:space="preserve">  北  區</t>
  </si>
  <si>
    <t xml:space="preserve">  安南區</t>
  </si>
  <si>
    <t xml:space="preserve">  安平區</t>
  </si>
  <si>
    <t xml:space="preserve">  中西區</t>
  </si>
  <si>
    <t xml:space="preserve">  新營區</t>
  </si>
  <si>
    <t xml:space="preserve">  永康區</t>
  </si>
  <si>
    <t xml:space="preserve">  鹽水區</t>
  </si>
  <si>
    <t>臺南市政府民政局</t>
  </si>
  <si>
    <t>年　　　報</t>
  </si>
  <si>
    <t>每年終了後4個月內編報</t>
  </si>
  <si>
    <t>3312-04-01-2</t>
  </si>
  <si>
    <t>中華民國101年</t>
  </si>
  <si>
    <t xml:space="preserve">  麻豆區</t>
  </si>
  <si>
    <t xml:space="preserve">  佳里區</t>
  </si>
  <si>
    <t xml:space="preserve">  新化區</t>
  </si>
  <si>
    <t xml:space="preserve">  善化區</t>
  </si>
  <si>
    <t xml:space="preserve">  學甲區</t>
  </si>
  <si>
    <t xml:space="preserve">  柳營區</t>
  </si>
  <si>
    <t xml:space="preserve">  後壁區</t>
  </si>
  <si>
    <t xml:space="preserve">  東山區</t>
  </si>
  <si>
    <t xml:space="preserve">  下營區</t>
  </si>
  <si>
    <t xml:space="preserve">  官田區</t>
  </si>
  <si>
    <t xml:space="preserve">  大內區</t>
  </si>
  <si>
    <t xml:space="preserve">  西港區</t>
  </si>
  <si>
    <t xml:space="preserve">  七股區</t>
  </si>
  <si>
    <t xml:space="preserve">  將軍區</t>
  </si>
  <si>
    <t xml:space="preserve">  北門區</t>
  </si>
  <si>
    <t xml:space="preserve">  新市區</t>
  </si>
  <si>
    <t xml:space="preserve">  安定區</t>
  </si>
  <si>
    <t xml:space="preserve">  山上區</t>
  </si>
  <si>
    <t>民國102年 6月11日 08:55:31 印製</t>
  </si>
  <si>
    <t>1.本表編製2份，於完成會核程序並經機關長官核章後，1份送本府主計處(室)，1份自存外，應由網際網路上傳至內政部統計處資料庫。
2.所轄如有以土葬之墓基供埋葬骨灰使用，則會產生1墓基有多個骨灰盒(罐)之情況，年度埋葬數會大於年度墓基使用數。</t>
  </si>
  <si>
    <t xml:space="preserve">  楠西區</t>
  </si>
  <si>
    <t xml:space="preserve">  南化區</t>
  </si>
  <si>
    <t xml:space="preserve">  左鎮區</t>
  </si>
  <si>
    <t xml:space="preserve">  仁德區</t>
  </si>
  <si>
    <t xml:space="preserve">  歸仁區</t>
  </si>
  <si>
    <t xml:space="preserve">  關廟區</t>
  </si>
  <si>
    <t xml:space="preserve">  龍崎區</t>
  </si>
  <si>
    <t>依據各鄉鎮市區公所所報資料彙編。</t>
  </si>
  <si>
    <t>總    計</t>
  </si>
  <si>
    <t xml:space="preserve">  白河區</t>
  </si>
  <si>
    <t xml:space="preserve">  六甲區</t>
  </si>
  <si>
    <t xml:space="preserve">  玉井區</t>
  </si>
  <si>
    <t>臺南市公墓設施概況</t>
  </si>
  <si>
    <t>臺南市公墓設施概況(續1)</t>
  </si>
  <si>
    <t>臺南市公墓設施概況(續2)</t>
  </si>
  <si>
    <t>臺南市公墓設施概況(續3完)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</si>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</sst>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_);[Red]\(#,##0.00\)"/>
    <numFmt numFmtId="185" formatCode="0_);[Red]\(0\)"/>
    <numFmt numFmtId="186" formatCode="###,##0"/>
    <numFmt numFmtId="187" formatCode="###,###,##0"/>
    <numFmt numFmtId="188" formatCode="###,##0;\-###,##0;&quot;     －&quot;"/>
    <numFmt numFmtId="189" formatCode="###,###,##0;\-###,###,##0;&quot;         －&quot;"/>
  </numFmts>
  <fonts count="32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7.5"/>
      <name val="Times New Roman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2"/>
      <color indexed="8"/>
      <name val="標楷體"/>
      <family val="4"/>
    </font>
    <font>
      <sz val="9"/>
      <name val="標楷體"/>
      <family val="4"/>
    </font>
    <font>
      <sz val="10"/>
      <name val="新細明體"/>
      <family val="1"/>
    </font>
    <font>
      <sz val="12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3" fillId="0" borderId="1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0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17" borderId="8" applyNumberFormat="0" applyAlignment="0" applyProtection="0"/>
    <xf numFmtId="0" fontId="24" fillId="23" borderId="9" applyNumberFormat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176" fontId="8" fillId="0" borderId="10" xfId="0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right" vertical="center"/>
    </xf>
    <xf numFmtId="180" fontId="8" fillId="0" borderId="13" xfId="0" applyNumberFormat="1" applyFont="1" applyBorder="1" applyAlignment="1">
      <alignment horizontal="right" vertical="center"/>
    </xf>
    <xf numFmtId="180" fontId="8" fillId="0" borderId="14" xfId="0" applyNumberFormat="1" applyFont="1" applyBorder="1" applyAlignment="1">
      <alignment horizontal="right" vertical="center"/>
    </xf>
    <xf numFmtId="180" fontId="1" fillId="0" borderId="15" xfId="0" applyNumberFormat="1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right" vertical="center"/>
    </xf>
    <xf numFmtId="176" fontId="8" fillId="0" borderId="18" xfId="0" applyNumberFormat="1" applyFont="1" applyBorder="1" applyAlignment="1">
      <alignment horizontal="right" vertical="center"/>
    </xf>
    <xf numFmtId="185" fontId="8" fillId="0" borderId="11" xfId="0" applyNumberFormat="1" applyFont="1" applyBorder="1" applyAlignment="1">
      <alignment horizontal="right" vertical="center"/>
    </xf>
    <xf numFmtId="185" fontId="8" fillId="0" borderId="12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31" xfId="0" applyFont="1" applyBorder="1" applyAlignment="1">
      <alignment horizontal="left" vertical="top" wrapText="1"/>
    </xf>
    <xf numFmtId="180" fontId="1" fillId="0" borderId="32" xfId="0" applyNumberFormat="1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40" fontId="8" fillId="0" borderId="10" xfId="0" applyNumberFormat="1" applyFont="1" applyBorder="1" applyAlignment="1">
      <alignment horizontal="right" vertical="center"/>
    </xf>
    <xf numFmtId="40" fontId="8" fillId="0" borderId="40" xfId="0" applyNumberFormat="1" applyFont="1" applyBorder="1" applyAlignment="1">
      <alignment horizontal="right" vertical="center"/>
    </xf>
    <xf numFmtId="40" fontId="8" fillId="0" borderId="11" xfId="0" applyNumberFormat="1" applyFont="1" applyBorder="1" applyAlignment="1">
      <alignment horizontal="right" vertical="center"/>
    </xf>
    <xf numFmtId="40" fontId="8" fillId="0" borderId="13" xfId="0" applyNumberFormat="1" applyFont="1" applyBorder="1" applyAlignment="1">
      <alignment horizontal="right" vertical="center"/>
    </xf>
    <xf numFmtId="40" fontId="8" fillId="0" borderId="17" xfId="0" applyNumberFormat="1" applyFont="1" applyBorder="1" applyAlignment="1">
      <alignment horizontal="right" vertical="center"/>
    </xf>
    <xf numFmtId="40" fontId="8" fillId="0" borderId="12" xfId="0" applyNumberFormat="1" applyFont="1" applyBorder="1" applyAlignment="1">
      <alignment horizontal="right" vertical="center"/>
    </xf>
    <xf numFmtId="40" fontId="8" fillId="0" borderId="18" xfId="0" applyNumberFormat="1" applyFont="1" applyBorder="1" applyAlignment="1">
      <alignment horizontal="right" vertical="center"/>
    </xf>
    <xf numFmtId="0" fontId="1" fillId="0" borderId="31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186" fontId="30" fillId="0" borderId="40" xfId="0" applyNumberFormat="1" applyFont="1" applyBorder="1" applyAlignment="1">
      <alignment horizontal="right" vertical="center"/>
    </xf>
    <xf numFmtId="186" fontId="30" fillId="0" borderId="13" xfId="0" applyNumberFormat="1" applyFont="1" applyBorder="1" applyAlignment="1">
      <alignment horizontal="right" vertical="center"/>
    </xf>
    <xf numFmtId="186" fontId="30" fillId="0" borderId="14" xfId="0" applyNumberFormat="1" applyFont="1" applyBorder="1" applyAlignment="1">
      <alignment horizontal="right" vertical="center"/>
    </xf>
    <xf numFmtId="187" fontId="30" fillId="0" borderId="10" xfId="0" applyNumberFormat="1" applyFont="1" applyBorder="1" applyAlignment="1">
      <alignment horizontal="right" vertical="center"/>
    </xf>
    <xf numFmtId="187" fontId="30" fillId="0" borderId="11" xfId="0" applyNumberFormat="1" applyFont="1" applyBorder="1" applyAlignment="1">
      <alignment horizontal="right" vertical="center"/>
    </xf>
    <xf numFmtId="187" fontId="30" fillId="0" borderId="12" xfId="0" applyNumberFormat="1" applyFont="1" applyBorder="1" applyAlignment="1">
      <alignment horizontal="right" vertical="center"/>
    </xf>
    <xf numFmtId="186" fontId="30" fillId="0" borderId="10" xfId="0" applyNumberFormat="1" applyFont="1" applyBorder="1" applyAlignment="1">
      <alignment horizontal="right" vertical="center"/>
    </xf>
    <xf numFmtId="186" fontId="30" fillId="0" borderId="11" xfId="0" applyNumberFormat="1" applyFont="1" applyBorder="1" applyAlignment="1">
      <alignment horizontal="right" vertical="center"/>
    </xf>
    <xf numFmtId="186" fontId="30" fillId="0" borderId="12" xfId="0" applyNumberFormat="1" applyFont="1" applyBorder="1" applyAlignment="1">
      <alignment horizontal="right" vertical="center"/>
    </xf>
    <xf numFmtId="188" fontId="30" fillId="0" borderId="40" xfId="0" applyNumberFormat="1" applyFont="1" applyBorder="1" applyAlignment="1">
      <alignment horizontal="right" vertical="center"/>
    </xf>
    <xf numFmtId="188" fontId="30" fillId="0" borderId="13" xfId="0" applyNumberFormat="1" applyFont="1" applyBorder="1" applyAlignment="1">
      <alignment horizontal="right" vertical="center"/>
    </xf>
    <xf numFmtId="186" fontId="30" fillId="0" borderId="41" xfId="0" applyNumberFormat="1" applyFont="1" applyBorder="1" applyAlignment="1">
      <alignment horizontal="right" vertical="center"/>
    </xf>
    <xf numFmtId="186" fontId="30" fillId="0" borderId="17" xfId="0" applyNumberFormat="1" applyFont="1" applyBorder="1" applyAlignment="1">
      <alignment horizontal="right" vertical="center"/>
    </xf>
    <xf numFmtId="186" fontId="30" fillId="0" borderId="18" xfId="0" applyNumberFormat="1" applyFont="1" applyBorder="1" applyAlignment="1">
      <alignment horizontal="right" vertical="center"/>
    </xf>
    <xf numFmtId="188" fontId="30" fillId="0" borderId="11" xfId="0" applyNumberFormat="1" applyFont="1" applyBorder="1" applyAlignment="1">
      <alignment horizontal="right" vertical="center"/>
    </xf>
    <xf numFmtId="188" fontId="30" fillId="0" borderId="17" xfId="0" applyNumberFormat="1" applyFont="1" applyBorder="1" applyAlignment="1">
      <alignment horizontal="right" vertical="center"/>
    </xf>
    <xf numFmtId="189" fontId="30" fillId="0" borderId="11" xfId="0" applyNumberFormat="1" applyFont="1" applyBorder="1" applyAlignment="1">
      <alignment horizontal="right" vertical="center"/>
    </xf>
    <xf numFmtId="189" fontId="30" fillId="0" borderId="10" xfId="0" applyNumberFormat="1" applyFont="1" applyBorder="1" applyAlignment="1">
      <alignment horizontal="right" vertical="center"/>
    </xf>
    <xf numFmtId="188" fontId="30" fillId="0" borderId="10" xfId="0" applyNumberFormat="1" applyFont="1" applyBorder="1" applyAlignment="1">
      <alignment horizontal="right" vertical="center"/>
    </xf>
    <xf numFmtId="188" fontId="30" fillId="0" borderId="12" xfId="0" applyNumberFormat="1" applyFont="1" applyBorder="1" applyAlignment="1">
      <alignment horizontal="right" vertical="center"/>
    </xf>
    <xf numFmtId="189" fontId="30" fillId="0" borderId="12" xfId="0" applyNumberFormat="1" applyFont="1" applyBorder="1" applyAlignment="1">
      <alignment horizontal="right" vertical="center"/>
    </xf>
    <xf numFmtId="188" fontId="30" fillId="0" borderId="18" xfId="0" applyNumberFormat="1" applyFont="1" applyBorder="1" applyAlignment="1">
      <alignment horizontal="right" vertical="center"/>
    </xf>
    <xf numFmtId="188" fontId="30" fillId="0" borderId="1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31" fillId="0" borderId="0" xfId="0" applyFont="1" applyAlignment="1">
      <alignment/>
    </xf>
    <xf numFmtId="188" fontId="30" fillId="0" borderId="41" xfId="0" applyNumberFormat="1" applyFont="1" applyBorder="1" applyAlignment="1">
      <alignment horizontal="right" vertical="center"/>
    </xf>
    <xf numFmtId="0" fontId="1" fillId="0" borderId="0" xfId="0" applyFont="1" applyAlignment="1">
      <alignment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40</xdr:row>
      <xdr:rowOff>0</xdr:rowOff>
    </xdr:from>
    <xdr:to>
      <xdr:col>24</xdr:col>
      <xdr:colOff>0</xdr:colOff>
      <xdr:row>40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67200" y="8620125"/>
          <a:ext cx="8734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267200" y="2619375"/>
          <a:ext cx="8734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textlink="C1">
      <xdr:nvSpPr>
        <xdr:cNvPr id="4" name="報表週期"/>
        <xdr:cNvSpPr>
          <a:spLocks/>
        </xdr:cNvSpPr>
      </xdr:nvSpPr>
      <xdr:spPr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429750" cy="238125"/>
    <xdr:sp textlink="D1">
      <xdr:nvSpPr>
        <xdr:cNvPr id="5" name="報表類別"/>
        <xdr:cNvSpPr>
          <a:spLocks/>
        </xdr:cNvSpPr>
      </xdr:nvSpPr>
      <xdr:spPr>
        <a:xfrm>
          <a:off x="914400" y="247650"/>
          <a:ext cx="94297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每年終了後4個月內編報</a:t>
          </a:r>
        </a:p>
      </xdr:txBody>
    </xdr:sp>
    <xdr:clientData/>
  </xdr:oneCellAnchor>
  <xdr:oneCellAnchor>
    <xdr:from>
      <xdr:col>18</xdr:col>
      <xdr:colOff>238125</xdr:colOff>
      <xdr:row>1</xdr:row>
      <xdr:rowOff>0</xdr:rowOff>
    </xdr:from>
    <xdr:ext cx="723900" cy="247650"/>
    <xdr:sp>
      <xdr:nvSpPr>
        <xdr:cNvPr id="6" name="編製機關"/>
        <xdr:cNvSpPr>
          <a:spLocks/>
        </xdr:cNvSpPr>
      </xdr:nvSpPr>
      <xdr:spPr>
        <a:xfrm>
          <a:off x="10353675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18</xdr:col>
      <xdr:colOff>238125</xdr:colOff>
      <xdr:row>3</xdr:row>
      <xdr:rowOff>19050</xdr:rowOff>
    </xdr:from>
    <xdr:ext cx="723900" cy="238125"/>
    <xdr:sp>
      <xdr:nvSpPr>
        <xdr:cNvPr id="7" name="表號"/>
        <xdr:cNvSpPr>
          <a:spLocks/>
        </xdr:cNvSpPr>
      </xdr:nvSpPr>
      <xdr:spPr>
        <a:xfrm>
          <a:off x="10353675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19</xdr:col>
      <xdr:colOff>571500</xdr:colOff>
      <xdr:row>1</xdr:row>
      <xdr:rowOff>0</xdr:rowOff>
    </xdr:from>
    <xdr:ext cx="1914525" cy="247650"/>
    <xdr:sp textlink="B1">
      <xdr:nvSpPr>
        <xdr:cNvPr id="8" name="報表類別"/>
        <xdr:cNvSpPr>
          <a:spLocks/>
        </xdr:cNvSpPr>
      </xdr:nvSpPr>
      <xdr:spPr>
        <a:xfrm>
          <a:off x="11077575" y="0"/>
          <a:ext cx="19145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臺南市政府民政局</a:t>
          </a:r>
        </a:p>
      </xdr:txBody>
    </xdr:sp>
    <xdr:clientData/>
  </xdr:oneCellAnchor>
  <xdr:oneCellAnchor>
    <xdr:from>
      <xdr:col>19</xdr:col>
      <xdr:colOff>571500</xdr:colOff>
      <xdr:row>3</xdr:row>
      <xdr:rowOff>19050</xdr:rowOff>
    </xdr:from>
    <xdr:ext cx="1914525" cy="238125"/>
    <xdr:sp textlink="E1">
      <xdr:nvSpPr>
        <xdr:cNvPr id="9" name="報表類別"/>
        <xdr:cNvSpPr>
          <a:spLocks/>
        </xdr:cNvSpPr>
      </xdr:nvSpPr>
      <xdr:spPr>
        <a:xfrm>
          <a:off x="11077575" y="247650"/>
          <a:ext cx="19145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3312-04-01-2</a:t>
          </a:r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458325" cy="0"/>
    <xdr:sp>
      <xdr:nvSpPr>
        <xdr:cNvPr id="10" name="Line 86"/>
        <xdr:cNvSpPr>
          <a:spLocks/>
        </xdr:cNvSpPr>
      </xdr:nvSpPr>
      <xdr:spPr>
        <a:xfrm>
          <a:off x="885825" y="485775"/>
          <a:ext cx="9458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18</xdr:col>
      <xdr:colOff>228600</xdr:colOff>
      <xdr:row>5</xdr:row>
      <xdr:rowOff>9525</xdr:rowOff>
    </xdr:from>
    <xdr:ext cx="2619375" cy="257175"/>
    <xdr:sp>
      <xdr:nvSpPr>
        <xdr:cNvPr id="11" name="報表類別"/>
        <xdr:cNvSpPr>
          <a:spLocks/>
        </xdr:cNvSpPr>
      </xdr:nvSpPr>
      <xdr:spPr>
        <a:xfrm>
          <a:off x="10344150" y="923925"/>
          <a:ext cx="26193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18</xdr:col>
      <xdr:colOff>104775</xdr:colOff>
      <xdr:row>40</xdr:row>
      <xdr:rowOff>419100</xdr:rowOff>
    </xdr:from>
    <xdr:ext cx="2705100" cy="276225"/>
    <xdr:sp textlink="B2">
      <xdr:nvSpPr>
        <xdr:cNvPr id="12" name="報表類別"/>
        <xdr:cNvSpPr>
          <a:spLocks/>
        </xdr:cNvSpPr>
      </xdr:nvSpPr>
      <xdr:spPr>
        <a:xfrm>
          <a:off x="10220325" y="9039225"/>
          <a:ext cx="270510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40</xdr:row>
      <xdr:rowOff>0</xdr:rowOff>
    </xdr:from>
    <xdr:to>
      <xdr:col>24</xdr:col>
      <xdr:colOff>0</xdr:colOff>
      <xdr:row>40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67200" y="8620125"/>
          <a:ext cx="8734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267200" y="2619375"/>
          <a:ext cx="8734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textlink="C1">
      <xdr:nvSpPr>
        <xdr:cNvPr id="4" name="報表週期"/>
        <xdr:cNvSpPr>
          <a:spLocks/>
        </xdr:cNvSpPr>
      </xdr:nvSpPr>
      <xdr:spPr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429750" cy="238125"/>
    <xdr:sp textlink="D1">
      <xdr:nvSpPr>
        <xdr:cNvPr id="5" name="報表類別"/>
        <xdr:cNvSpPr>
          <a:spLocks/>
        </xdr:cNvSpPr>
      </xdr:nvSpPr>
      <xdr:spPr>
        <a:xfrm>
          <a:off x="914400" y="247650"/>
          <a:ext cx="94297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每年終了後4個月內編報</a:t>
          </a:r>
        </a:p>
      </xdr:txBody>
    </xdr:sp>
    <xdr:clientData/>
  </xdr:oneCellAnchor>
  <xdr:oneCellAnchor>
    <xdr:from>
      <xdr:col>18</xdr:col>
      <xdr:colOff>238125</xdr:colOff>
      <xdr:row>1</xdr:row>
      <xdr:rowOff>0</xdr:rowOff>
    </xdr:from>
    <xdr:ext cx="723900" cy="247650"/>
    <xdr:sp>
      <xdr:nvSpPr>
        <xdr:cNvPr id="6" name="編製機關"/>
        <xdr:cNvSpPr>
          <a:spLocks/>
        </xdr:cNvSpPr>
      </xdr:nvSpPr>
      <xdr:spPr>
        <a:xfrm>
          <a:off x="10353675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18</xdr:col>
      <xdr:colOff>238125</xdr:colOff>
      <xdr:row>3</xdr:row>
      <xdr:rowOff>19050</xdr:rowOff>
    </xdr:from>
    <xdr:ext cx="723900" cy="238125"/>
    <xdr:sp>
      <xdr:nvSpPr>
        <xdr:cNvPr id="7" name="表號"/>
        <xdr:cNvSpPr>
          <a:spLocks/>
        </xdr:cNvSpPr>
      </xdr:nvSpPr>
      <xdr:spPr>
        <a:xfrm>
          <a:off x="10353675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19</xdr:col>
      <xdr:colOff>571500</xdr:colOff>
      <xdr:row>1</xdr:row>
      <xdr:rowOff>0</xdr:rowOff>
    </xdr:from>
    <xdr:ext cx="1914525" cy="247650"/>
    <xdr:sp textlink="B1">
      <xdr:nvSpPr>
        <xdr:cNvPr id="8" name="報表類別"/>
        <xdr:cNvSpPr>
          <a:spLocks/>
        </xdr:cNvSpPr>
      </xdr:nvSpPr>
      <xdr:spPr>
        <a:xfrm>
          <a:off x="11077575" y="0"/>
          <a:ext cx="19145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臺南市政府民政局</a:t>
          </a:r>
        </a:p>
      </xdr:txBody>
    </xdr:sp>
    <xdr:clientData/>
  </xdr:oneCellAnchor>
  <xdr:oneCellAnchor>
    <xdr:from>
      <xdr:col>19</xdr:col>
      <xdr:colOff>571500</xdr:colOff>
      <xdr:row>3</xdr:row>
      <xdr:rowOff>19050</xdr:rowOff>
    </xdr:from>
    <xdr:ext cx="1914525" cy="238125"/>
    <xdr:sp textlink="E1">
      <xdr:nvSpPr>
        <xdr:cNvPr id="9" name="報表類別"/>
        <xdr:cNvSpPr>
          <a:spLocks/>
        </xdr:cNvSpPr>
      </xdr:nvSpPr>
      <xdr:spPr>
        <a:xfrm>
          <a:off x="11077575" y="247650"/>
          <a:ext cx="19145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3312-04-01-2</a:t>
          </a:r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458325" cy="0"/>
    <xdr:sp>
      <xdr:nvSpPr>
        <xdr:cNvPr id="10" name="Line 86"/>
        <xdr:cNvSpPr>
          <a:spLocks/>
        </xdr:cNvSpPr>
      </xdr:nvSpPr>
      <xdr:spPr>
        <a:xfrm>
          <a:off x="885825" y="485775"/>
          <a:ext cx="9458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18</xdr:col>
      <xdr:colOff>228600</xdr:colOff>
      <xdr:row>5</xdr:row>
      <xdr:rowOff>9525</xdr:rowOff>
    </xdr:from>
    <xdr:ext cx="2619375" cy="257175"/>
    <xdr:sp>
      <xdr:nvSpPr>
        <xdr:cNvPr id="11" name="報表類別"/>
        <xdr:cNvSpPr>
          <a:spLocks/>
        </xdr:cNvSpPr>
      </xdr:nvSpPr>
      <xdr:spPr>
        <a:xfrm>
          <a:off x="10344150" y="923925"/>
          <a:ext cx="26193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18</xdr:col>
      <xdr:colOff>104775</xdr:colOff>
      <xdr:row>40</xdr:row>
      <xdr:rowOff>419100</xdr:rowOff>
    </xdr:from>
    <xdr:ext cx="2705100" cy="276225"/>
    <xdr:sp textlink="B2">
      <xdr:nvSpPr>
        <xdr:cNvPr id="12" name="報表類別"/>
        <xdr:cNvSpPr>
          <a:spLocks/>
        </xdr:cNvSpPr>
      </xdr:nvSpPr>
      <xdr:spPr>
        <a:xfrm>
          <a:off x="10220325" y="9039225"/>
          <a:ext cx="270510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40</xdr:row>
      <xdr:rowOff>0</xdr:rowOff>
    </xdr:from>
    <xdr:to>
      <xdr:col>24</xdr:col>
      <xdr:colOff>0</xdr:colOff>
      <xdr:row>40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67200" y="8620125"/>
          <a:ext cx="8734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267200" y="2619375"/>
          <a:ext cx="8734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textlink="C1">
      <xdr:nvSpPr>
        <xdr:cNvPr id="4" name="報表週期"/>
        <xdr:cNvSpPr>
          <a:spLocks/>
        </xdr:cNvSpPr>
      </xdr:nvSpPr>
      <xdr:spPr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429750" cy="238125"/>
    <xdr:sp textlink="D1">
      <xdr:nvSpPr>
        <xdr:cNvPr id="5" name="報表類別"/>
        <xdr:cNvSpPr>
          <a:spLocks/>
        </xdr:cNvSpPr>
      </xdr:nvSpPr>
      <xdr:spPr>
        <a:xfrm>
          <a:off x="914400" y="247650"/>
          <a:ext cx="94297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每年終了後4個月內編報</a:t>
          </a:r>
        </a:p>
      </xdr:txBody>
    </xdr:sp>
    <xdr:clientData/>
  </xdr:oneCellAnchor>
  <xdr:oneCellAnchor>
    <xdr:from>
      <xdr:col>18</xdr:col>
      <xdr:colOff>238125</xdr:colOff>
      <xdr:row>1</xdr:row>
      <xdr:rowOff>0</xdr:rowOff>
    </xdr:from>
    <xdr:ext cx="723900" cy="247650"/>
    <xdr:sp>
      <xdr:nvSpPr>
        <xdr:cNvPr id="6" name="編製機關"/>
        <xdr:cNvSpPr>
          <a:spLocks/>
        </xdr:cNvSpPr>
      </xdr:nvSpPr>
      <xdr:spPr>
        <a:xfrm>
          <a:off x="10353675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18</xdr:col>
      <xdr:colOff>238125</xdr:colOff>
      <xdr:row>3</xdr:row>
      <xdr:rowOff>19050</xdr:rowOff>
    </xdr:from>
    <xdr:ext cx="723900" cy="238125"/>
    <xdr:sp>
      <xdr:nvSpPr>
        <xdr:cNvPr id="7" name="表號"/>
        <xdr:cNvSpPr>
          <a:spLocks/>
        </xdr:cNvSpPr>
      </xdr:nvSpPr>
      <xdr:spPr>
        <a:xfrm>
          <a:off x="10353675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19</xdr:col>
      <xdr:colOff>571500</xdr:colOff>
      <xdr:row>1</xdr:row>
      <xdr:rowOff>0</xdr:rowOff>
    </xdr:from>
    <xdr:ext cx="1914525" cy="247650"/>
    <xdr:sp textlink="B1">
      <xdr:nvSpPr>
        <xdr:cNvPr id="8" name="報表類別"/>
        <xdr:cNvSpPr>
          <a:spLocks/>
        </xdr:cNvSpPr>
      </xdr:nvSpPr>
      <xdr:spPr>
        <a:xfrm>
          <a:off x="11077575" y="0"/>
          <a:ext cx="19145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臺南市政府民政局</a:t>
          </a:r>
        </a:p>
      </xdr:txBody>
    </xdr:sp>
    <xdr:clientData/>
  </xdr:oneCellAnchor>
  <xdr:oneCellAnchor>
    <xdr:from>
      <xdr:col>19</xdr:col>
      <xdr:colOff>571500</xdr:colOff>
      <xdr:row>3</xdr:row>
      <xdr:rowOff>19050</xdr:rowOff>
    </xdr:from>
    <xdr:ext cx="1914525" cy="238125"/>
    <xdr:sp textlink="E1">
      <xdr:nvSpPr>
        <xdr:cNvPr id="9" name="報表類別"/>
        <xdr:cNvSpPr>
          <a:spLocks/>
        </xdr:cNvSpPr>
      </xdr:nvSpPr>
      <xdr:spPr>
        <a:xfrm>
          <a:off x="11077575" y="247650"/>
          <a:ext cx="19145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3312-04-01-2</a:t>
          </a:r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458325" cy="0"/>
    <xdr:sp>
      <xdr:nvSpPr>
        <xdr:cNvPr id="10" name="Line 86"/>
        <xdr:cNvSpPr>
          <a:spLocks/>
        </xdr:cNvSpPr>
      </xdr:nvSpPr>
      <xdr:spPr>
        <a:xfrm>
          <a:off x="885825" y="485775"/>
          <a:ext cx="9458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18</xdr:col>
      <xdr:colOff>228600</xdr:colOff>
      <xdr:row>5</xdr:row>
      <xdr:rowOff>9525</xdr:rowOff>
    </xdr:from>
    <xdr:ext cx="2619375" cy="257175"/>
    <xdr:sp>
      <xdr:nvSpPr>
        <xdr:cNvPr id="11" name="報表類別"/>
        <xdr:cNvSpPr>
          <a:spLocks/>
        </xdr:cNvSpPr>
      </xdr:nvSpPr>
      <xdr:spPr>
        <a:xfrm>
          <a:off x="10344150" y="923925"/>
          <a:ext cx="26193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18</xdr:col>
      <xdr:colOff>104775</xdr:colOff>
      <xdr:row>40</xdr:row>
      <xdr:rowOff>419100</xdr:rowOff>
    </xdr:from>
    <xdr:ext cx="2705100" cy="276225"/>
    <xdr:sp textlink="B2">
      <xdr:nvSpPr>
        <xdr:cNvPr id="12" name="報表類別"/>
        <xdr:cNvSpPr>
          <a:spLocks/>
        </xdr:cNvSpPr>
      </xdr:nvSpPr>
      <xdr:spPr>
        <a:xfrm>
          <a:off x="10220325" y="9039225"/>
          <a:ext cx="270510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40</xdr:row>
      <xdr:rowOff>0</xdr:rowOff>
    </xdr:from>
    <xdr:to>
      <xdr:col>24</xdr:col>
      <xdr:colOff>0</xdr:colOff>
      <xdr:row>40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67200" y="8620125"/>
          <a:ext cx="8734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267200" y="2619375"/>
          <a:ext cx="8734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textlink="C1">
      <xdr:nvSpPr>
        <xdr:cNvPr id="4" name="報表週期"/>
        <xdr:cNvSpPr>
          <a:spLocks/>
        </xdr:cNvSpPr>
      </xdr:nvSpPr>
      <xdr:spPr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429750" cy="238125"/>
    <xdr:sp textlink="D1">
      <xdr:nvSpPr>
        <xdr:cNvPr id="5" name="報表類別"/>
        <xdr:cNvSpPr>
          <a:spLocks/>
        </xdr:cNvSpPr>
      </xdr:nvSpPr>
      <xdr:spPr>
        <a:xfrm>
          <a:off x="914400" y="247650"/>
          <a:ext cx="94297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每年終了後4個月內編報</a:t>
          </a:r>
        </a:p>
      </xdr:txBody>
    </xdr:sp>
    <xdr:clientData/>
  </xdr:oneCellAnchor>
  <xdr:oneCellAnchor>
    <xdr:from>
      <xdr:col>18</xdr:col>
      <xdr:colOff>238125</xdr:colOff>
      <xdr:row>1</xdr:row>
      <xdr:rowOff>0</xdr:rowOff>
    </xdr:from>
    <xdr:ext cx="723900" cy="247650"/>
    <xdr:sp>
      <xdr:nvSpPr>
        <xdr:cNvPr id="6" name="編製機關"/>
        <xdr:cNvSpPr>
          <a:spLocks/>
        </xdr:cNvSpPr>
      </xdr:nvSpPr>
      <xdr:spPr>
        <a:xfrm>
          <a:off x="10353675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18</xdr:col>
      <xdr:colOff>238125</xdr:colOff>
      <xdr:row>3</xdr:row>
      <xdr:rowOff>19050</xdr:rowOff>
    </xdr:from>
    <xdr:ext cx="723900" cy="238125"/>
    <xdr:sp>
      <xdr:nvSpPr>
        <xdr:cNvPr id="7" name="表號"/>
        <xdr:cNvSpPr>
          <a:spLocks/>
        </xdr:cNvSpPr>
      </xdr:nvSpPr>
      <xdr:spPr>
        <a:xfrm>
          <a:off x="10353675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19</xdr:col>
      <xdr:colOff>571500</xdr:colOff>
      <xdr:row>1</xdr:row>
      <xdr:rowOff>0</xdr:rowOff>
    </xdr:from>
    <xdr:ext cx="1914525" cy="247650"/>
    <xdr:sp textlink="B1">
      <xdr:nvSpPr>
        <xdr:cNvPr id="8" name="報表類別"/>
        <xdr:cNvSpPr>
          <a:spLocks/>
        </xdr:cNvSpPr>
      </xdr:nvSpPr>
      <xdr:spPr>
        <a:xfrm>
          <a:off x="11077575" y="0"/>
          <a:ext cx="19145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臺南市政府民政局</a:t>
          </a:r>
        </a:p>
      </xdr:txBody>
    </xdr:sp>
    <xdr:clientData/>
  </xdr:oneCellAnchor>
  <xdr:oneCellAnchor>
    <xdr:from>
      <xdr:col>19</xdr:col>
      <xdr:colOff>571500</xdr:colOff>
      <xdr:row>3</xdr:row>
      <xdr:rowOff>19050</xdr:rowOff>
    </xdr:from>
    <xdr:ext cx="1914525" cy="238125"/>
    <xdr:sp textlink="E1">
      <xdr:nvSpPr>
        <xdr:cNvPr id="9" name="報表類別"/>
        <xdr:cNvSpPr>
          <a:spLocks/>
        </xdr:cNvSpPr>
      </xdr:nvSpPr>
      <xdr:spPr>
        <a:xfrm>
          <a:off x="11077575" y="247650"/>
          <a:ext cx="19145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3312-04-01-2</a:t>
          </a:r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458325" cy="0"/>
    <xdr:sp>
      <xdr:nvSpPr>
        <xdr:cNvPr id="10" name="Line 86"/>
        <xdr:cNvSpPr>
          <a:spLocks/>
        </xdr:cNvSpPr>
      </xdr:nvSpPr>
      <xdr:spPr>
        <a:xfrm>
          <a:off x="885825" y="485775"/>
          <a:ext cx="9458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18</xdr:col>
      <xdr:colOff>228600</xdr:colOff>
      <xdr:row>5</xdr:row>
      <xdr:rowOff>9525</xdr:rowOff>
    </xdr:from>
    <xdr:ext cx="2619375" cy="257175"/>
    <xdr:sp>
      <xdr:nvSpPr>
        <xdr:cNvPr id="11" name="報表類別"/>
        <xdr:cNvSpPr>
          <a:spLocks/>
        </xdr:cNvSpPr>
      </xdr:nvSpPr>
      <xdr:spPr>
        <a:xfrm>
          <a:off x="10344150" y="923925"/>
          <a:ext cx="26193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18</xdr:col>
      <xdr:colOff>104775</xdr:colOff>
      <xdr:row>40</xdr:row>
      <xdr:rowOff>419100</xdr:rowOff>
    </xdr:from>
    <xdr:ext cx="2705100" cy="276225"/>
    <xdr:sp textlink="B2">
      <xdr:nvSpPr>
        <xdr:cNvPr id="12" name="報表類別"/>
        <xdr:cNvSpPr>
          <a:spLocks/>
        </xdr:cNvSpPr>
      </xdr:nvSpPr>
      <xdr:spPr>
        <a:xfrm>
          <a:off x="10220325" y="9039225"/>
          <a:ext cx="270510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民國102年 6月11日 08:55:31 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zoomScale="85" zoomScaleNormal="85" workbookViewId="0" topLeftCell="A3">
      <selection activeCell="A1" sqref="A1"/>
    </sheetView>
  </sheetViews>
  <sheetFormatPr defaultColWidth="9.33203125" defaultRowHeight="12"/>
  <cols>
    <col min="1" max="1" width="16.83203125" style="3" customWidth="1"/>
    <col min="2" max="5" width="6.83203125" style="0" customWidth="1"/>
    <col min="6" max="6" width="11.83203125" style="0" customWidth="1"/>
    <col min="7" max="7" width="6.83203125" style="0" customWidth="1"/>
    <col min="8" max="12" width="11.83203125" style="0" customWidth="1"/>
    <col min="13" max="14" width="10.83203125" style="0" customWidth="1"/>
    <col min="15" max="18" width="8.33203125" style="0" customWidth="1"/>
    <col min="19" max="19" width="6.83203125" style="0" customWidth="1"/>
    <col min="20" max="20" width="10.33203125" style="0" customWidth="1"/>
    <col min="21" max="24" width="8.33203125" style="0" customWidth="1"/>
  </cols>
  <sheetData>
    <row r="1" spans="1:23" s="5" customFormat="1" ht="31.5" customHeight="1" hidden="1">
      <c r="A1" s="95" t="s">
        <v>105</v>
      </c>
      <c r="B1" s="5" t="s">
        <v>64</v>
      </c>
      <c r="C1" s="5" t="s">
        <v>65</v>
      </c>
      <c r="D1" s="5" t="s">
        <v>66</v>
      </c>
      <c r="E1" s="96" t="s">
        <v>67</v>
      </c>
      <c r="F1" s="5" t="s">
        <v>68</v>
      </c>
      <c r="G1" s="9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7"/>
      <c r="U1" s="7"/>
      <c r="V1" s="7"/>
      <c r="W1" s="7"/>
    </row>
    <row r="2" spans="1:23" s="5" customFormat="1" ht="28.5" customHeight="1" hidden="1">
      <c r="A2" s="8"/>
      <c r="G2" s="9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7"/>
      <c r="V2" s="7"/>
      <c r="W2" s="7"/>
    </row>
    <row r="3" spans="1:23" s="5" customFormat="1" ht="18" customHeight="1">
      <c r="A3" s="8"/>
      <c r="G3" s="9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U3" s="7"/>
      <c r="V3" s="7"/>
      <c r="W3" s="7"/>
    </row>
    <row r="4" spans="1:23" s="5" customFormat="1" ht="18" customHeight="1">
      <c r="A4" s="8"/>
      <c r="G4" s="9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"/>
      <c r="U4" s="7"/>
      <c r="V4" s="7"/>
      <c r="W4" s="7"/>
    </row>
    <row r="5" spans="1:24" ht="36" customHeight="1">
      <c r="A5" s="38" t="s">
        <v>101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24" ht="24" customHeight="1" thickBot="1">
      <c r="A6" s="45" t="str">
        <f>F1</f>
        <v>中華民國101年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</row>
    <row r="7" spans="1:24" s="1" customFormat="1" ht="21.75" customHeight="1">
      <c r="A7" s="56" t="s">
        <v>26</v>
      </c>
      <c r="B7" s="59" t="s">
        <v>27</v>
      </c>
      <c r="C7" s="42" t="s">
        <v>28</v>
      </c>
      <c r="D7" s="43"/>
      <c r="E7" s="43"/>
      <c r="F7" s="44"/>
      <c r="G7" s="42" t="s">
        <v>29</v>
      </c>
      <c r="H7" s="43"/>
      <c r="I7" s="43"/>
      <c r="J7" s="43"/>
      <c r="K7" s="43"/>
      <c r="L7" s="43"/>
      <c r="M7" s="43"/>
      <c r="N7" s="43"/>
      <c r="O7" s="43"/>
      <c r="P7" s="43"/>
      <c r="Q7" s="28"/>
      <c r="R7" s="51"/>
      <c r="S7" s="43" t="s">
        <v>30</v>
      </c>
      <c r="T7" s="43"/>
      <c r="U7" s="43"/>
      <c r="V7" s="43"/>
      <c r="W7" s="43"/>
      <c r="X7" s="43"/>
    </row>
    <row r="8" spans="1:24" s="1" customFormat="1" ht="21.75" customHeight="1">
      <c r="A8" s="57"/>
      <c r="B8" s="60"/>
      <c r="C8" s="29" t="s">
        <v>31</v>
      </c>
      <c r="D8" s="30"/>
      <c r="E8" s="31"/>
      <c r="F8" s="35" t="s">
        <v>32</v>
      </c>
      <c r="G8" s="33" t="s">
        <v>31</v>
      </c>
      <c r="H8" s="35" t="s">
        <v>33</v>
      </c>
      <c r="I8" s="35" t="s">
        <v>34</v>
      </c>
      <c r="J8" s="35" t="s">
        <v>35</v>
      </c>
      <c r="K8" s="35" t="s">
        <v>36</v>
      </c>
      <c r="L8" s="55" t="s">
        <v>37</v>
      </c>
      <c r="M8" s="23"/>
      <c r="N8" s="35" t="s">
        <v>38</v>
      </c>
      <c r="O8" s="32" t="s">
        <v>39</v>
      </c>
      <c r="P8" s="37"/>
      <c r="Q8" s="50" t="s">
        <v>40</v>
      </c>
      <c r="R8" s="35"/>
      <c r="S8" s="33" t="s">
        <v>41</v>
      </c>
      <c r="T8" s="35" t="s">
        <v>33</v>
      </c>
      <c r="U8" s="29" t="s">
        <v>39</v>
      </c>
      <c r="V8" s="37"/>
      <c r="W8" s="29" t="s">
        <v>40</v>
      </c>
      <c r="X8" s="32"/>
    </row>
    <row r="9" spans="1:24" s="1" customFormat="1" ht="51" customHeight="1" thickBot="1">
      <c r="A9" s="58"/>
      <c r="B9" s="61"/>
      <c r="C9" s="24" t="s">
        <v>28</v>
      </c>
      <c r="D9" s="25" t="s">
        <v>42</v>
      </c>
      <c r="E9" s="25" t="s">
        <v>43</v>
      </c>
      <c r="F9" s="36"/>
      <c r="G9" s="34"/>
      <c r="H9" s="36"/>
      <c r="I9" s="36"/>
      <c r="J9" s="36"/>
      <c r="K9" s="36"/>
      <c r="L9" s="36"/>
      <c r="M9" s="22" t="s">
        <v>44</v>
      </c>
      <c r="N9" s="36"/>
      <c r="O9" s="26" t="s">
        <v>45</v>
      </c>
      <c r="P9" s="22" t="s">
        <v>46</v>
      </c>
      <c r="Q9" s="22" t="s">
        <v>47</v>
      </c>
      <c r="R9" s="22" t="s">
        <v>48</v>
      </c>
      <c r="S9" s="34"/>
      <c r="T9" s="36"/>
      <c r="U9" s="25" t="s">
        <v>49</v>
      </c>
      <c r="V9" s="25" t="s">
        <v>50</v>
      </c>
      <c r="W9" s="22" t="s">
        <v>47</v>
      </c>
      <c r="X9" s="27" t="s">
        <v>48</v>
      </c>
    </row>
    <row r="10" spans="1:24" s="2" customFormat="1" ht="15.75" customHeight="1">
      <c r="A10" s="69" t="s">
        <v>97</v>
      </c>
      <c r="B10" s="15" t="s">
        <v>52</v>
      </c>
      <c r="C10" s="72">
        <v>344</v>
      </c>
      <c r="D10" s="72">
        <v>210</v>
      </c>
      <c r="E10" s="72">
        <v>134</v>
      </c>
      <c r="F10" s="75">
        <v>11230117</v>
      </c>
      <c r="G10" s="78">
        <v>16</v>
      </c>
      <c r="H10" s="75">
        <v>707268</v>
      </c>
      <c r="I10" s="75">
        <v>588907</v>
      </c>
      <c r="J10" s="75">
        <v>118361</v>
      </c>
      <c r="K10" s="75">
        <v>22041</v>
      </c>
      <c r="L10" s="78">
        <v>12489</v>
      </c>
      <c r="M10" s="78">
        <v>76</v>
      </c>
      <c r="N10" s="78">
        <v>9552</v>
      </c>
      <c r="O10" s="78">
        <v>77</v>
      </c>
      <c r="P10" s="78">
        <v>2</v>
      </c>
      <c r="Q10" s="72">
        <v>677</v>
      </c>
      <c r="R10" s="81">
        <v>0</v>
      </c>
      <c r="S10" s="72">
        <v>328</v>
      </c>
      <c r="T10" s="75">
        <v>10522849</v>
      </c>
      <c r="U10" s="83">
        <v>130</v>
      </c>
      <c r="V10" s="83">
        <v>4</v>
      </c>
      <c r="W10" s="83">
        <v>2424</v>
      </c>
      <c r="X10" s="83">
        <v>27</v>
      </c>
    </row>
    <row r="11" spans="1:24" ht="15.75" customHeight="1">
      <c r="A11" s="40"/>
      <c r="B11" s="16" t="s">
        <v>53</v>
      </c>
      <c r="C11" s="73">
        <v>341</v>
      </c>
      <c r="D11" s="73">
        <v>208</v>
      </c>
      <c r="E11" s="73">
        <v>133</v>
      </c>
      <c r="F11" s="76">
        <v>11098861</v>
      </c>
      <c r="G11" s="79">
        <v>15</v>
      </c>
      <c r="H11" s="76">
        <v>620715</v>
      </c>
      <c r="I11" s="76">
        <v>506770</v>
      </c>
      <c r="J11" s="76">
        <v>113945</v>
      </c>
      <c r="K11" s="76">
        <v>20920</v>
      </c>
      <c r="L11" s="79">
        <v>11440</v>
      </c>
      <c r="M11" s="79">
        <v>62</v>
      </c>
      <c r="N11" s="79">
        <v>9480</v>
      </c>
      <c r="O11" s="79">
        <v>62</v>
      </c>
      <c r="P11" s="86">
        <v>0</v>
      </c>
      <c r="Q11" s="73">
        <v>662</v>
      </c>
      <c r="R11" s="82">
        <v>0</v>
      </c>
      <c r="S11" s="73">
        <v>326</v>
      </c>
      <c r="T11" s="76">
        <v>10478146</v>
      </c>
      <c r="U11" s="84">
        <v>122</v>
      </c>
      <c r="V11" s="84">
        <v>3</v>
      </c>
      <c r="W11" s="84">
        <v>2401</v>
      </c>
      <c r="X11" s="84">
        <v>27</v>
      </c>
    </row>
    <row r="12" spans="1:24" ht="15.75" customHeight="1">
      <c r="A12" s="41"/>
      <c r="B12" s="16" t="s">
        <v>54</v>
      </c>
      <c r="C12" s="73">
        <v>3</v>
      </c>
      <c r="D12" s="73">
        <v>2</v>
      </c>
      <c r="E12" s="73">
        <v>1</v>
      </c>
      <c r="F12" s="76">
        <v>131256</v>
      </c>
      <c r="G12" s="79">
        <v>1</v>
      </c>
      <c r="H12" s="76">
        <v>86553</v>
      </c>
      <c r="I12" s="75">
        <v>82137</v>
      </c>
      <c r="J12" s="75">
        <v>4416</v>
      </c>
      <c r="K12" s="75">
        <v>1121</v>
      </c>
      <c r="L12" s="78">
        <v>1049</v>
      </c>
      <c r="M12" s="78">
        <v>14</v>
      </c>
      <c r="N12" s="78">
        <v>72</v>
      </c>
      <c r="O12" s="78">
        <v>15</v>
      </c>
      <c r="P12" s="78">
        <v>2</v>
      </c>
      <c r="Q12" s="72">
        <v>15</v>
      </c>
      <c r="R12" s="81">
        <v>0</v>
      </c>
      <c r="S12" s="72">
        <v>2</v>
      </c>
      <c r="T12" s="76">
        <v>44703</v>
      </c>
      <c r="U12" s="84">
        <v>8</v>
      </c>
      <c r="V12" s="84">
        <v>1</v>
      </c>
      <c r="W12" s="84">
        <v>23</v>
      </c>
      <c r="X12" s="87">
        <v>0</v>
      </c>
    </row>
    <row r="13" spans="1:24" ht="15.75" customHeight="1">
      <c r="A13" s="39" t="s">
        <v>55</v>
      </c>
      <c r="B13" s="15" t="s">
        <v>52</v>
      </c>
      <c r="C13" s="73">
        <v>1</v>
      </c>
      <c r="D13" s="82">
        <v>0</v>
      </c>
      <c r="E13" s="73">
        <v>1</v>
      </c>
      <c r="F13" s="76">
        <v>29451</v>
      </c>
      <c r="G13" s="86">
        <v>0</v>
      </c>
      <c r="H13" s="88">
        <v>0</v>
      </c>
      <c r="I13" s="89">
        <v>0</v>
      </c>
      <c r="J13" s="89">
        <v>0</v>
      </c>
      <c r="K13" s="89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81">
        <v>0</v>
      </c>
      <c r="R13" s="81">
        <v>0</v>
      </c>
      <c r="S13" s="72">
        <v>1</v>
      </c>
      <c r="T13" s="76">
        <v>29451</v>
      </c>
      <c r="U13" s="87">
        <v>0</v>
      </c>
      <c r="V13" s="87">
        <v>0</v>
      </c>
      <c r="W13" s="87">
        <v>0</v>
      </c>
      <c r="X13" s="87">
        <v>0</v>
      </c>
    </row>
    <row r="14" spans="1:24" ht="15.75" customHeight="1">
      <c r="A14" s="40"/>
      <c r="B14" s="16" t="s">
        <v>53</v>
      </c>
      <c r="C14" s="73">
        <v>1</v>
      </c>
      <c r="D14" s="82">
        <v>0</v>
      </c>
      <c r="E14" s="73">
        <v>1</v>
      </c>
      <c r="F14" s="76">
        <v>29451</v>
      </c>
      <c r="G14" s="86">
        <v>0</v>
      </c>
      <c r="H14" s="88">
        <v>0</v>
      </c>
      <c r="I14" s="89">
        <v>0</v>
      </c>
      <c r="J14" s="89">
        <v>0</v>
      </c>
      <c r="K14" s="89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81">
        <v>0</v>
      </c>
      <c r="R14" s="81">
        <v>0</v>
      </c>
      <c r="S14" s="72">
        <v>1</v>
      </c>
      <c r="T14" s="76">
        <v>29451</v>
      </c>
      <c r="U14" s="87">
        <v>0</v>
      </c>
      <c r="V14" s="87">
        <v>0</v>
      </c>
      <c r="W14" s="87">
        <v>0</v>
      </c>
      <c r="X14" s="87">
        <v>0</v>
      </c>
    </row>
    <row r="15" spans="1:24" ht="15.75" customHeight="1">
      <c r="A15" s="41"/>
      <c r="B15" s="16" t="s">
        <v>54</v>
      </c>
      <c r="C15" s="82">
        <v>0</v>
      </c>
      <c r="D15" s="82">
        <v>0</v>
      </c>
      <c r="E15" s="82">
        <v>0</v>
      </c>
      <c r="F15" s="88">
        <v>0</v>
      </c>
      <c r="G15" s="86">
        <v>0</v>
      </c>
      <c r="H15" s="88">
        <v>0</v>
      </c>
      <c r="I15" s="89">
        <v>0</v>
      </c>
      <c r="J15" s="89">
        <v>0</v>
      </c>
      <c r="K15" s="89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81">
        <v>0</v>
      </c>
      <c r="R15" s="81">
        <v>0</v>
      </c>
      <c r="S15" s="81">
        <v>0</v>
      </c>
      <c r="T15" s="88">
        <v>0</v>
      </c>
      <c r="U15" s="87">
        <v>0</v>
      </c>
      <c r="V15" s="87">
        <v>0</v>
      </c>
      <c r="W15" s="87">
        <v>0</v>
      </c>
      <c r="X15" s="87">
        <v>0</v>
      </c>
    </row>
    <row r="16" spans="1:24" ht="15.75" customHeight="1">
      <c r="A16" s="39" t="s">
        <v>56</v>
      </c>
      <c r="B16" s="15" t="s">
        <v>52</v>
      </c>
      <c r="C16" s="73">
        <v>3</v>
      </c>
      <c r="D16" s="82">
        <v>0</v>
      </c>
      <c r="E16" s="73">
        <v>3</v>
      </c>
      <c r="F16" s="76">
        <v>1025116</v>
      </c>
      <c r="G16" s="86">
        <v>0</v>
      </c>
      <c r="H16" s="88">
        <v>0</v>
      </c>
      <c r="I16" s="89">
        <v>0</v>
      </c>
      <c r="J16" s="89">
        <v>0</v>
      </c>
      <c r="K16" s="89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81">
        <v>0</v>
      </c>
      <c r="R16" s="81">
        <v>0</v>
      </c>
      <c r="S16" s="72">
        <v>3</v>
      </c>
      <c r="T16" s="76">
        <v>1025116</v>
      </c>
      <c r="U16" s="87">
        <v>0</v>
      </c>
      <c r="V16" s="87">
        <v>0</v>
      </c>
      <c r="W16" s="87">
        <v>0</v>
      </c>
      <c r="X16" s="87">
        <v>0</v>
      </c>
    </row>
    <row r="17" spans="1:24" ht="15.75" customHeight="1">
      <c r="A17" s="40"/>
      <c r="B17" s="16" t="s">
        <v>53</v>
      </c>
      <c r="C17" s="73">
        <v>3</v>
      </c>
      <c r="D17" s="82">
        <v>0</v>
      </c>
      <c r="E17" s="73">
        <v>3</v>
      </c>
      <c r="F17" s="76">
        <v>1025116</v>
      </c>
      <c r="G17" s="86">
        <v>0</v>
      </c>
      <c r="H17" s="88">
        <v>0</v>
      </c>
      <c r="I17" s="89">
        <v>0</v>
      </c>
      <c r="J17" s="89">
        <v>0</v>
      </c>
      <c r="K17" s="89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81">
        <v>0</v>
      </c>
      <c r="R17" s="81">
        <v>0</v>
      </c>
      <c r="S17" s="72">
        <v>3</v>
      </c>
      <c r="T17" s="76">
        <v>1025116</v>
      </c>
      <c r="U17" s="87">
        <v>0</v>
      </c>
      <c r="V17" s="87">
        <v>0</v>
      </c>
      <c r="W17" s="87">
        <v>0</v>
      </c>
      <c r="X17" s="87">
        <v>0</v>
      </c>
    </row>
    <row r="18" spans="1:24" ht="15.75" customHeight="1">
      <c r="A18" s="41"/>
      <c r="B18" s="16" t="s">
        <v>54</v>
      </c>
      <c r="C18" s="82">
        <v>0</v>
      </c>
      <c r="D18" s="82">
        <v>0</v>
      </c>
      <c r="E18" s="82">
        <v>0</v>
      </c>
      <c r="F18" s="88">
        <v>0</v>
      </c>
      <c r="G18" s="86">
        <v>0</v>
      </c>
      <c r="H18" s="88">
        <v>0</v>
      </c>
      <c r="I18" s="89">
        <v>0</v>
      </c>
      <c r="J18" s="89">
        <v>0</v>
      </c>
      <c r="K18" s="89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81">
        <v>0</v>
      </c>
      <c r="R18" s="81">
        <v>0</v>
      </c>
      <c r="S18" s="81">
        <v>0</v>
      </c>
      <c r="T18" s="88">
        <v>0</v>
      </c>
      <c r="U18" s="87">
        <v>0</v>
      </c>
      <c r="V18" s="87">
        <v>0</v>
      </c>
      <c r="W18" s="87">
        <v>0</v>
      </c>
      <c r="X18" s="87">
        <v>0</v>
      </c>
    </row>
    <row r="19" spans="1:24" ht="15.75" customHeight="1">
      <c r="A19" s="39" t="s">
        <v>57</v>
      </c>
      <c r="B19" s="15" t="s">
        <v>52</v>
      </c>
      <c r="C19" s="82">
        <v>0</v>
      </c>
      <c r="D19" s="82">
        <v>0</v>
      </c>
      <c r="E19" s="82">
        <v>0</v>
      </c>
      <c r="F19" s="88">
        <v>0</v>
      </c>
      <c r="G19" s="86">
        <v>0</v>
      </c>
      <c r="H19" s="88">
        <v>0</v>
      </c>
      <c r="I19" s="89">
        <v>0</v>
      </c>
      <c r="J19" s="89">
        <v>0</v>
      </c>
      <c r="K19" s="89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81">
        <v>0</v>
      </c>
      <c r="R19" s="81">
        <v>0</v>
      </c>
      <c r="S19" s="81">
        <v>0</v>
      </c>
      <c r="T19" s="88">
        <v>0</v>
      </c>
      <c r="U19" s="87">
        <v>0</v>
      </c>
      <c r="V19" s="87">
        <v>0</v>
      </c>
      <c r="W19" s="87">
        <v>0</v>
      </c>
      <c r="X19" s="87">
        <v>0</v>
      </c>
    </row>
    <row r="20" spans="1:24" ht="15.75" customHeight="1">
      <c r="A20" s="40"/>
      <c r="B20" s="16" t="s">
        <v>53</v>
      </c>
      <c r="C20" s="82">
        <v>0</v>
      </c>
      <c r="D20" s="82">
        <v>0</v>
      </c>
      <c r="E20" s="82">
        <v>0</v>
      </c>
      <c r="F20" s="88">
        <v>0</v>
      </c>
      <c r="G20" s="86">
        <v>0</v>
      </c>
      <c r="H20" s="88">
        <v>0</v>
      </c>
      <c r="I20" s="89">
        <v>0</v>
      </c>
      <c r="J20" s="89">
        <v>0</v>
      </c>
      <c r="K20" s="89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81">
        <v>0</v>
      </c>
      <c r="R20" s="81">
        <v>0</v>
      </c>
      <c r="S20" s="81">
        <v>0</v>
      </c>
      <c r="T20" s="88">
        <v>0</v>
      </c>
      <c r="U20" s="87">
        <v>0</v>
      </c>
      <c r="V20" s="87">
        <v>0</v>
      </c>
      <c r="W20" s="87">
        <v>0</v>
      </c>
      <c r="X20" s="87">
        <v>0</v>
      </c>
    </row>
    <row r="21" spans="1:24" ht="15.75" customHeight="1">
      <c r="A21" s="41"/>
      <c r="B21" s="16" t="s">
        <v>54</v>
      </c>
      <c r="C21" s="82">
        <v>0</v>
      </c>
      <c r="D21" s="82">
        <v>0</v>
      </c>
      <c r="E21" s="82">
        <v>0</v>
      </c>
      <c r="F21" s="88">
        <v>0</v>
      </c>
      <c r="G21" s="86">
        <v>0</v>
      </c>
      <c r="H21" s="88">
        <v>0</v>
      </c>
      <c r="I21" s="89">
        <v>0</v>
      </c>
      <c r="J21" s="89">
        <v>0</v>
      </c>
      <c r="K21" s="89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81">
        <v>0</v>
      </c>
      <c r="R21" s="81">
        <v>0</v>
      </c>
      <c r="S21" s="81">
        <v>0</v>
      </c>
      <c r="T21" s="88">
        <v>0</v>
      </c>
      <c r="U21" s="87">
        <v>0</v>
      </c>
      <c r="V21" s="87">
        <v>0</v>
      </c>
      <c r="W21" s="87">
        <v>0</v>
      </c>
      <c r="X21" s="87">
        <v>0</v>
      </c>
    </row>
    <row r="22" spans="1:24" ht="15.75" customHeight="1">
      <c r="A22" s="39" t="s">
        <v>58</v>
      </c>
      <c r="B22" s="15" t="s">
        <v>52</v>
      </c>
      <c r="C22" s="73">
        <v>11</v>
      </c>
      <c r="D22" s="73">
        <v>1</v>
      </c>
      <c r="E22" s="73">
        <v>10</v>
      </c>
      <c r="F22" s="76">
        <v>223069</v>
      </c>
      <c r="G22" s="79">
        <v>1</v>
      </c>
      <c r="H22" s="76">
        <v>73546</v>
      </c>
      <c r="I22" s="75">
        <v>73546</v>
      </c>
      <c r="J22" s="89">
        <v>0</v>
      </c>
      <c r="K22" s="75">
        <v>9948</v>
      </c>
      <c r="L22" s="78">
        <v>5127</v>
      </c>
      <c r="M22" s="78">
        <v>15</v>
      </c>
      <c r="N22" s="78">
        <v>4821</v>
      </c>
      <c r="O22" s="78">
        <v>15</v>
      </c>
      <c r="P22" s="90">
        <v>0</v>
      </c>
      <c r="Q22" s="72">
        <v>309</v>
      </c>
      <c r="R22" s="81">
        <v>0</v>
      </c>
      <c r="S22" s="72">
        <v>10</v>
      </c>
      <c r="T22" s="76">
        <v>149523</v>
      </c>
      <c r="U22" s="87">
        <v>0</v>
      </c>
      <c r="V22" s="87">
        <v>0</v>
      </c>
      <c r="W22" s="87">
        <v>0</v>
      </c>
      <c r="X22" s="87">
        <v>0</v>
      </c>
    </row>
    <row r="23" spans="1:24" ht="15.75" customHeight="1">
      <c r="A23" s="40"/>
      <c r="B23" s="16" t="s">
        <v>53</v>
      </c>
      <c r="C23" s="73">
        <v>11</v>
      </c>
      <c r="D23" s="73">
        <v>1</v>
      </c>
      <c r="E23" s="73">
        <v>10</v>
      </c>
      <c r="F23" s="76">
        <v>223069</v>
      </c>
      <c r="G23" s="79">
        <v>1</v>
      </c>
      <c r="H23" s="76">
        <v>73546</v>
      </c>
      <c r="I23" s="75">
        <v>73546</v>
      </c>
      <c r="J23" s="89">
        <v>0</v>
      </c>
      <c r="K23" s="75">
        <v>9948</v>
      </c>
      <c r="L23" s="78">
        <v>5127</v>
      </c>
      <c r="M23" s="78">
        <v>15</v>
      </c>
      <c r="N23" s="78">
        <v>4821</v>
      </c>
      <c r="O23" s="78">
        <v>15</v>
      </c>
      <c r="P23" s="90">
        <v>0</v>
      </c>
      <c r="Q23" s="72">
        <v>309</v>
      </c>
      <c r="R23" s="81">
        <v>0</v>
      </c>
      <c r="S23" s="72">
        <v>10</v>
      </c>
      <c r="T23" s="76">
        <v>149523</v>
      </c>
      <c r="U23" s="87">
        <v>0</v>
      </c>
      <c r="V23" s="87">
        <v>0</v>
      </c>
      <c r="W23" s="87">
        <v>0</v>
      </c>
      <c r="X23" s="87">
        <v>0</v>
      </c>
    </row>
    <row r="24" spans="1:24" ht="15.75" customHeight="1">
      <c r="A24" s="41"/>
      <c r="B24" s="16" t="s">
        <v>54</v>
      </c>
      <c r="C24" s="82">
        <v>0</v>
      </c>
      <c r="D24" s="82">
        <v>0</v>
      </c>
      <c r="E24" s="82">
        <v>0</v>
      </c>
      <c r="F24" s="88">
        <v>0</v>
      </c>
      <c r="G24" s="86">
        <v>0</v>
      </c>
      <c r="H24" s="88">
        <v>0</v>
      </c>
      <c r="I24" s="89">
        <v>0</v>
      </c>
      <c r="J24" s="89">
        <v>0</v>
      </c>
      <c r="K24" s="89">
        <v>0</v>
      </c>
      <c r="L24" s="90">
        <v>0</v>
      </c>
      <c r="M24" s="90">
        <v>0</v>
      </c>
      <c r="N24" s="90">
        <v>0</v>
      </c>
      <c r="O24" s="90">
        <v>0</v>
      </c>
      <c r="P24" s="90">
        <v>0</v>
      </c>
      <c r="Q24" s="81">
        <v>0</v>
      </c>
      <c r="R24" s="81">
        <v>0</v>
      </c>
      <c r="S24" s="81">
        <v>0</v>
      </c>
      <c r="T24" s="88">
        <v>0</v>
      </c>
      <c r="U24" s="87">
        <v>0</v>
      </c>
      <c r="V24" s="87">
        <v>0</v>
      </c>
      <c r="W24" s="87">
        <v>0</v>
      </c>
      <c r="X24" s="87">
        <v>0</v>
      </c>
    </row>
    <row r="25" spans="1:24" ht="15.75" customHeight="1">
      <c r="A25" s="39" t="s">
        <v>59</v>
      </c>
      <c r="B25" s="15" t="s">
        <v>52</v>
      </c>
      <c r="C25" s="73">
        <v>2</v>
      </c>
      <c r="D25" s="82">
        <v>0</v>
      </c>
      <c r="E25" s="73">
        <v>2</v>
      </c>
      <c r="F25" s="76">
        <v>40726</v>
      </c>
      <c r="G25" s="86">
        <v>0</v>
      </c>
      <c r="H25" s="88">
        <v>0</v>
      </c>
      <c r="I25" s="89">
        <v>0</v>
      </c>
      <c r="J25" s="89">
        <v>0</v>
      </c>
      <c r="K25" s="89">
        <v>0</v>
      </c>
      <c r="L25" s="90">
        <v>0</v>
      </c>
      <c r="M25" s="90">
        <v>0</v>
      </c>
      <c r="N25" s="90">
        <v>0</v>
      </c>
      <c r="O25" s="90">
        <v>0</v>
      </c>
      <c r="P25" s="90">
        <v>0</v>
      </c>
      <c r="Q25" s="81">
        <v>0</v>
      </c>
      <c r="R25" s="81">
        <v>0</v>
      </c>
      <c r="S25" s="72">
        <v>2</v>
      </c>
      <c r="T25" s="76">
        <v>40726</v>
      </c>
      <c r="U25" s="87">
        <v>0</v>
      </c>
      <c r="V25" s="87">
        <v>0</v>
      </c>
      <c r="W25" s="87">
        <v>0</v>
      </c>
      <c r="X25" s="87">
        <v>0</v>
      </c>
    </row>
    <row r="26" spans="1:24" ht="15.75" customHeight="1">
      <c r="A26" s="40"/>
      <c r="B26" s="16" t="s">
        <v>53</v>
      </c>
      <c r="C26" s="73">
        <v>2</v>
      </c>
      <c r="D26" s="82">
        <v>0</v>
      </c>
      <c r="E26" s="73">
        <v>2</v>
      </c>
      <c r="F26" s="76">
        <v>40726</v>
      </c>
      <c r="G26" s="86">
        <v>0</v>
      </c>
      <c r="H26" s="88">
        <v>0</v>
      </c>
      <c r="I26" s="89">
        <v>0</v>
      </c>
      <c r="J26" s="89">
        <v>0</v>
      </c>
      <c r="K26" s="89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81">
        <v>0</v>
      </c>
      <c r="R26" s="81">
        <v>0</v>
      </c>
      <c r="S26" s="72">
        <v>2</v>
      </c>
      <c r="T26" s="76">
        <v>40726</v>
      </c>
      <c r="U26" s="87">
        <v>0</v>
      </c>
      <c r="V26" s="87">
        <v>0</v>
      </c>
      <c r="W26" s="87">
        <v>0</v>
      </c>
      <c r="X26" s="87">
        <v>0</v>
      </c>
    </row>
    <row r="27" spans="1:24" ht="15.75" customHeight="1">
      <c r="A27" s="41"/>
      <c r="B27" s="16" t="s">
        <v>54</v>
      </c>
      <c r="C27" s="82">
        <v>0</v>
      </c>
      <c r="D27" s="82">
        <v>0</v>
      </c>
      <c r="E27" s="82">
        <v>0</v>
      </c>
      <c r="F27" s="88">
        <v>0</v>
      </c>
      <c r="G27" s="86">
        <v>0</v>
      </c>
      <c r="H27" s="88">
        <v>0</v>
      </c>
      <c r="I27" s="89">
        <v>0</v>
      </c>
      <c r="J27" s="89">
        <v>0</v>
      </c>
      <c r="K27" s="89">
        <v>0</v>
      </c>
      <c r="L27" s="90">
        <v>0</v>
      </c>
      <c r="M27" s="90">
        <v>0</v>
      </c>
      <c r="N27" s="90">
        <v>0</v>
      </c>
      <c r="O27" s="90">
        <v>0</v>
      </c>
      <c r="P27" s="90">
        <v>0</v>
      </c>
      <c r="Q27" s="81">
        <v>0</v>
      </c>
      <c r="R27" s="81">
        <v>0</v>
      </c>
      <c r="S27" s="81">
        <v>0</v>
      </c>
      <c r="T27" s="88">
        <v>0</v>
      </c>
      <c r="U27" s="87">
        <v>0</v>
      </c>
      <c r="V27" s="87">
        <v>0</v>
      </c>
      <c r="W27" s="87">
        <v>0</v>
      </c>
      <c r="X27" s="87">
        <v>0</v>
      </c>
    </row>
    <row r="28" spans="1:24" ht="15.75" customHeight="1">
      <c r="A28" s="39" t="s">
        <v>60</v>
      </c>
      <c r="B28" s="15" t="s">
        <v>52</v>
      </c>
      <c r="C28" s="82">
        <v>0</v>
      </c>
      <c r="D28" s="82">
        <v>0</v>
      </c>
      <c r="E28" s="82">
        <v>0</v>
      </c>
      <c r="F28" s="88">
        <v>0</v>
      </c>
      <c r="G28" s="86">
        <v>0</v>
      </c>
      <c r="H28" s="88">
        <v>0</v>
      </c>
      <c r="I28" s="89">
        <v>0</v>
      </c>
      <c r="J28" s="89">
        <v>0</v>
      </c>
      <c r="K28" s="89">
        <v>0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81">
        <v>0</v>
      </c>
      <c r="R28" s="81">
        <v>0</v>
      </c>
      <c r="S28" s="81">
        <v>0</v>
      </c>
      <c r="T28" s="88">
        <v>0</v>
      </c>
      <c r="U28" s="87">
        <v>0</v>
      </c>
      <c r="V28" s="87">
        <v>0</v>
      </c>
      <c r="W28" s="87">
        <v>0</v>
      </c>
      <c r="X28" s="87">
        <v>0</v>
      </c>
    </row>
    <row r="29" spans="1:24" ht="15.75" customHeight="1">
      <c r="A29" s="40"/>
      <c r="B29" s="16" t="s">
        <v>53</v>
      </c>
      <c r="C29" s="82">
        <v>0</v>
      </c>
      <c r="D29" s="82">
        <v>0</v>
      </c>
      <c r="E29" s="82">
        <v>0</v>
      </c>
      <c r="F29" s="88">
        <v>0</v>
      </c>
      <c r="G29" s="86">
        <v>0</v>
      </c>
      <c r="H29" s="88">
        <v>0</v>
      </c>
      <c r="I29" s="88">
        <v>0</v>
      </c>
      <c r="J29" s="88">
        <v>0</v>
      </c>
      <c r="K29" s="88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2">
        <v>0</v>
      </c>
      <c r="R29" s="82">
        <v>0</v>
      </c>
      <c r="S29" s="82">
        <v>0</v>
      </c>
      <c r="T29" s="88">
        <v>0</v>
      </c>
      <c r="U29" s="87">
        <v>0</v>
      </c>
      <c r="V29" s="87">
        <v>0</v>
      </c>
      <c r="W29" s="87">
        <v>0</v>
      </c>
      <c r="X29" s="87">
        <v>0</v>
      </c>
    </row>
    <row r="30" spans="1:24" ht="15.75" customHeight="1">
      <c r="A30" s="41"/>
      <c r="B30" s="16" t="s">
        <v>54</v>
      </c>
      <c r="C30" s="82">
        <v>0</v>
      </c>
      <c r="D30" s="82">
        <v>0</v>
      </c>
      <c r="E30" s="82">
        <v>0</v>
      </c>
      <c r="F30" s="88">
        <v>0</v>
      </c>
      <c r="G30" s="86">
        <v>0</v>
      </c>
      <c r="H30" s="88">
        <v>0</v>
      </c>
      <c r="I30" s="89">
        <v>0</v>
      </c>
      <c r="J30" s="89">
        <v>0</v>
      </c>
      <c r="K30" s="89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  <c r="Q30" s="81">
        <v>0</v>
      </c>
      <c r="R30" s="81">
        <v>0</v>
      </c>
      <c r="S30" s="81">
        <v>0</v>
      </c>
      <c r="T30" s="88">
        <v>0</v>
      </c>
      <c r="U30" s="87">
        <v>0</v>
      </c>
      <c r="V30" s="87">
        <v>0</v>
      </c>
      <c r="W30" s="87">
        <v>0</v>
      </c>
      <c r="X30" s="87">
        <v>0</v>
      </c>
    </row>
    <row r="31" spans="1:24" ht="15.75" customHeight="1">
      <c r="A31" s="39" t="s">
        <v>61</v>
      </c>
      <c r="B31" s="15" t="s">
        <v>52</v>
      </c>
      <c r="C31" s="73">
        <v>14</v>
      </c>
      <c r="D31" s="73">
        <v>13</v>
      </c>
      <c r="E31" s="73">
        <v>1</v>
      </c>
      <c r="F31" s="76">
        <v>142686</v>
      </c>
      <c r="G31" s="86">
        <v>0</v>
      </c>
      <c r="H31" s="88">
        <v>0</v>
      </c>
      <c r="I31" s="88">
        <v>0</v>
      </c>
      <c r="J31" s="88">
        <v>0</v>
      </c>
      <c r="K31" s="88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2">
        <v>0</v>
      </c>
      <c r="R31" s="82">
        <v>0</v>
      </c>
      <c r="S31" s="73">
        <v>14</v>
      </c>
      <c r="T31" s="76">
        <v>142686</v>
      </c>
      <c r="U31" s="87">
        <v>0</v>
      </c>
      <c r="V31" s="87">
        <v>0</v>
      </c>
      <c r="W31" s="87">
        <v>0</v>
      </c>
      <c r="X31" s="87">
        <v>0</v>
      </c>
    </row>
    <row r="32" spans="1:24" ht="15.75" customHeight="1">
      <c r="A32" s="40"/>
      <c r="B32" s="16" t="s">
        <v>53</v>
      </c>
      <c r="C32" s="73">
        <v>14</v>
      </c>
      <c r="D32" s="73">
        <v>13</v>
      </c>
      <c r="E32" s="73">
        <v>1</v>
      </c>
      <c r="F32" s="76">
        <v>142686</v>
      </c>
      <c r="G32" s="86">
        <v>0</v>
      </c>
      <c r="H32" s="88">
        <v>0</v>
      </c>
      <c r="I32" s="89">
        <v>0</v>
      </c>
      <c r="J32" s="89">
        <v>0</v>
      </c>
      <c r="K32" s="89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81">
        <v>0</v>
      </c>
      <c r="R32" s="81">
        <v>0</v>
      </c>
      <c r="S32" s="72">
        <v>14</v>
      </c>
      <c r="T32" s="76">
        <v>142686</v>
      </c>
      <c r="U32" s="87">
        <v>0</v>
      </c>
      <c r="V32" s="87">
        <v>0</v>
      </c>
      <c r="W32" s="87">
        <v>0</v>
      </c>
      <c r="X32" s="87">
        <v>0</v>
      </c>
    </row>
    <row r="33" spans="1:24" ht="15.75" customHeight="1">
      <c r="A33" s="41"/>
      <c r="B33" s="16" t="s">
        <v>54</v>
      </c>
      <c r="C33" s="82">
        <v>0</v>
      </c>
      <c r="D33" s="82">
        <v>0</v>
      </c>
      <c r="E33" s="82">
        <v>0</v>
      </c>
      <c r="F33" s="88">
        <v>0</v>
      </c>
      <c r="G33" s="86">
        <v>0</v>
      </c>
      <c r="H33" s="88">
        <v>0</v>
      </c>
      <c r="I33" s="88">
        <v>0</v>
      </c>
      <c r="J33" s="88">
        <v>0</v>
      </c>
      <c r="K33" s="88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2">
        <v>0</v>
      </c>
      <c r="R33" s="82">
        <v>0</v>
      </c>
      <c r="S33" s="82">
        <v>0</v>
      </c>
      <c r="T33" s="88">
        <v>0</v>
      </c>
      <c r="U33" s="87">
        <v>0</v>
      </c>
      <c r="V33" s="87">
        <v>0</v>
      </c>
      <c r="W33" s="87">
        <v>0</v>
      </c>
      <c r="X33" s="87">
        <v>0</v>
      </c>
    </row>
    <row r="34" spans="1:24" ht="15.75" customHeight="1">
      <c r="A34" s="39" t="s">
        <v>62</v>
      </c>
      <c r="B34" s="15" t="s">
        <v>52</v>
      </c>
      <c r="C34" s="73">
        <v>1</v>
      </c>
      <c r="D34" s="82">
        <v>0</v>
      </c>
      <c r="E34" s="73">
        <v>1</v>
      </c>
      <c r="F34" s="76">
        <v>147630</v>
      </c>
      <c r="G34" s="86">
        <v>0</v>
      </c>
      <c r="H34" s="88">
        <v>0</v>
      </c>
      <c r="I34" s="89">
        <v>0</v>
      </c>
      <c r="J34" s="89">
        <v>0</v>
      </c>
      <c r="K34" s="89">
        <v>0</v>
      </c>
      <c r="L34" s="90">
        <v>0</v>
      </c>
      <c r="M34" s="90">
        <v>0</v>
      </c>
      <c r="N34" s="90">
        <v>0</v>
      </c>
      <c r="O34" s="90">
        <v>0</v>
      </c>
      <c r="P34" s="90">
        <v>0</v>
      </c>
      <c r="Q34" s="81">
        <v>0</v>
      </c>
      <c r="R34" s="81">
        <v>0</v>
      </c>
      <c r="S34" s="72">
        <v>1</v>
      </c>
      <c r="T34" s="76">
        <v>147630</v>
      </c>
      <c r="U34" s="87">
        <v>0</v>
      </c>
      <c r="V34" s="87">
        <v>0</v>
      </c>
      <c r="W34" s="87">
        <v>0</v>
      </c>
      <c r="X34" s="87">
        <v>0</v>
      </c>
    </row>
    <row r="35" spans="1:24" ht="15.75" customHeight="1">
      <c r="A35" s="40"/>
      <c r="B35" s="16" t="s">
        <v>53</v>
      </c>
      <c r="C35" s="73">
        <v>1</v>
      </c>
      <c r="D35" s="82">
        <v>0</v>
      </c>
      <c r="E35" s="73">
        <v>1</v>
      </c>
      <c r="F35" s="76">
        <v>147630</v>
      </c>
      <c r="G35" s="86">
        <v>0</v>
      </c>
      <c r="H35" s="88">
        <v>0</v>
      </c>
      <c r="I35" s="88">
        <v>0</v>
      </c>
      <c r="J35" s="88">
        <v>0</v>
      </c>
      <c r="K35" s="88">
        <v>0</v>
      </c>
      <c r="L35" s="86">
        <v>0</v>
      </c>
      <c r="M35" s="86">
        <v>0</v>
      </c>
      <c r="N35" s="86">
        <v>0</v>
      </c>
      <c r="O35" s="86">
        <v>0</v>
      </c>
      <c r="P35" s="86">
        <v>0</v>
      </c>
      <c r="Q35" s="82">
        <v>0</v>
      </c>
      <c r="R35" s="82">
        <v>0</v>
      </c>
      <c r="S35" s="73">
        <v>1</v>
      </c>
      <c r="T35" s="76">
        <v>147630</v>
      </c>
      <c r="U35" s="87">
        <v>0</v>
      </c>
      <c r="V35" s="87">
        <v>0</v>
      </c>
      <c r="W35" s="87">
        <v>0</v>
      </c>
      <c r="X35" s="87">
        <v>0</v>
      </c>
    </row>
    <row r="36" spans="1:24" ht="15.75" customHeight="1">
      <c r="A36" s="41"/>
      <c r="B36" s="16" t="s">
        <v>54</v>
      </c>
      <c r="C36" s="82">
        <v>0</v>
      </c>
      <c r="D36" s="82">
        <v>0</v>
      </c>
      <c r="E36" s="82">
        <v>0</v>
      </c>
      <c r="F36" s="88">
        <v>0</v>
      </c>
      <c r="G36" s="86">
        <v>0</v>
      </c>
      <c r="H36" s="88">
        <v>0</v>
      </c>
      <c r="I36" s="89">
        <v>0</v>
      </c>
      <c r="J36" s="89">
        <v>0</v>
      </c>
      <c r="K36" s="89">
        <v>0</v>
      </c>
      <c r="L36" s="90">
        <v>0</v>
      </c>
      <c r="M36" s="90">
        <v>0</v>
      </c>
      <c r="N36" s="90">
        <v>0</v>
      </c>
      <c r="O36" s="90">
        <v>0</v>
      </c>
      <c r="P36" s="90">
        <v>0</v>
      </c>
      <c r="Q36" s="81">
        <v>0</v>
      </c>
      <c r="R36" s="81">
        <v>0</v>
      </c>
      <c r="S36" s="81">
        <v>0</v>
      </c>
      <c r="T36" s="88">
        <v>0</v>
      </c>
      <c r="U36" s="87">
        <v>0</v>
      </c>
      <c r="V36" s="87">
        <v>0</v>
      </c>
      <c r="W36" s="87">
        <v>0</v>
      </c>
      <c r="X36" s="87">
        <v>0</v>
      </c>
    </row>
    <row r="37" spans="1:24" ht="15.75" customHeight="1">
      <c r="A37" s="52" t="s">
        <v>63</v>
      </c>
      <c r="B37" s="16" t="s">
        <v>52</v>
      </c>
      <c r="C37" s="73">
        <v>19</v>
      </c>
      <c r="D37" s="73">
        <v>18</v>
      </c>
      <c r="E37" s="73">
        <v>1</v>
      </c>
      <c r="F37" s="76">
        <v>168957</v>
      </c>
      <c r="G37" s="86">
        <v>0</v>
      </c>
      <c r="H37" s="88">
        <v>0</v>
      </c>
      <c r="I37" s="88">
        <v>0</v>
      </c>
      <c r="J37" s="88">
        <v>0</v>
      </c>
      <c r="K37" s="88">
        <v>0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2">
        <v>0</v>
      </c>
      <c r="R37" s="82">
        <v>0</v>
      </c>
      <c r="S37" s="73">
        <v>19</v>
      </c>
      <c r="T37" s="76">
        <v>168957</v>
      </c>
      <c r="U37" s="84">
        <v>2</v>
      </c>
      <c r="V37" s="87">
        <v>0</v>
      </c>
      <c r="W37" s="87">
        <v>0</v>
      </c>
      <c r="X37" s="87">
        <v>0</v>
      </c>
    </row>
    <row r="38" spans="1:24" ht="15.75" customHeight="1">
      <c r="A38" s="70"/>
      <c r="B38" s="16" t="s">
        <v>53</v>
      </c>
      <c r="C38" s="74">
        <v>19</v>
      </c>
      <c r="D38" s="74">
        <v>18</v>
      </c>
      <c r="E38" s="74">
        <v>1</v>
      </c>
      <c r="F38" s="77">
        <v>168957</v>
      </c>
      <c r="G38" s="91">
        <v>0</v>
      </c>
      <c r="H38" s="92">
        <v>0</v>
      </c>
      <c r="I38" s="88">
        <v>0</v>
      </c>
      <c r="J38" s="88">
        <v>0</v>
      </c>
      <c r="K38" s="88">
        <v>0</v>
      </c>
      <c r="L38" s="86">
        <v>0</v>
      </c>
      <c r="M38" s="86">
        <v>0</v>
      </c>
      <c r="N38" s="86">
        <v>0</v>
      </c>
      <c r="O38" s="86">
        <v>0</v>
      </c>
      <c r="P38" s="90">
        <v>0</v>
      </c>
      <c r="Q38" s="81">
        <v>0</v>
      </c>
      <c r="R38" s="81">
        <v>0</v>
      </c>
      <c r="S38" s="73">
        <v>19</v>
      </c>
      <c r="T38" s="77">
        <v>168957</v>
      </c>
      <c r="U38" s="85">
        <v>2</v>
      </c>
      <c r="V38" s="93">
        <v>0</v>
      </c>
      <c r="W38" s="93">
        <v>0</v>
      </c>
      <c r="X38" s="93">
        <v>0</v>
      </c>
    </row>
    <row r="39" spans="1:24" ht="15.75" customHeight="1">
      <c r="A39" s="71"/>
      <c r="B39" s="16" t="s">
        <v>54</v>
      </c>
      <c r="C39" s="94">
        <v>0</v>
      </c>
      <c r="D39" s="94">
        <v>0</v>
      </c>
      <c r="E39" s="94">
        <v>0</v>
      </c>
      <c r="F39" s="92">
        <v>0</v>
      </c>
      <c r="G39" s="91">
        <v>0</v>
      </c>
      <c r="H39" s="92">
        <v>0</v>
      </c>
      <c r="I39" s="88">
        <v>0</v>
      </c>
      <c r="J39" s="88">
        <v>0</v>
      </c>
      <c r="K39" s="88">
        <v>0</v>
      </c>
      <c r="L39" s="86">
        <v>0</v>
      </c>
      <c r="M39" s="86">
        <v>0</v>
      </c>
      <c r="N39" s="86">
        <v>0</v>
      </c>
      <c r="O39" s="86">
        <v>0</v>
      </c>
      <c r="P39" s="90">
        <v>0</v>
      </c>
      <c r="Q39" s="81">
        <v>0</v>
      </c>
      <c r="R39" s="81">
        <v>0</v>
      </c>
      <c r="S39" s="82">
        <v>0</v>
      </c>
      <c r="T39" s="92">
        <v>0</v>
      </c>
      <c r="U39" s="93">
        <v>0</v>
      </c>
      <c r="V39" s="93">
        <v>0</v>
      </c>
      <c r="W39" s="93">
        <v>0</v>
      </c>
      <c r="X39" s="93">
        <v>0</v>
      </c>
    </row>
    <row r="40" spans="1:24" ht="15.75" customHeight="1" thickBot="1">
      <c r="A40" s="21" t="s">
        <v>51</v>
      </c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</row>
    <row r="41" spans="1:24" s="4" customFormat="1" ht="36" customHeight="1">
      <c r="A41" s="47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</row>
    <row r="42" spans="1:24" ht="18" customHeight="1">
      <c r="A42" s="46">
        <f>IF(LEN(A2)&gt;0,"資料來源："&amp;A2,"")</f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</row>
    <row r="43" spans="1:24" ht="18" customHeight="1">
      <c r="A43" s="46">
        <f>IF(LEN(A2)&gt;0,"填表說明："&amp;C2,"")</f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</row>
  </sheetData>
  <sheetProtection/>
  <mergeCells count="36">
    <mergeCell ref="W8:X8"/>
    <mergeCell ref="G8:G9"/>
    <mergeCell ref="S8:S9"/>
    <mergeCell ref="T8:T9"/>
    <mergeCell ref="O8:P8"/>
    <mergeCell ref="J8:J9"/>
    <mergeCell ref="I8:I9"/>
    <mergeCell ref="H8:H9"/>
    <mergeCell ref="Q8:R8"/>
    <mergeCell ref="A5:X5"/>
    <mergeCell ref="A16:A18"/>
    <mergeCell ref="A19:A21"/>
    <mergeCell ref="A22:A24"/>
    <mergeCell ref="C7:F7"/>
    <mergeCell ref="A6:X6"/>
    <mergeCell ref="S7:X7"/>
    <mergeCell ref="A10:A12"/>
    <mergeCell ref="A13:A15"/>
    <mergeCell ref="N8:N9"/>
    <mergeCell ref="A43:X43"/>
    <mergeCell ref="A28:A30"/>
    <mergeCell ref="A31:A33"/>
    <mergeCell ref="A34:A36"/>
    <mergeCell ref="A42:X42"/>
    <mergeCell ref="A41:X41"/>
    <mergeCell ref="B40:X40"/>
    <mergeCell ref="U8:V8"/>
    <mergeCell ref="G7:R7"/>
    <mergeCell ref="A37:A39"/>
    <mergeCell ref="A25:A27"/>
    <mergeCell ref="L8:L9"/>
    <mergeCell ref="K8:K9"/>
    <mergeCell ref="A7:A9"/>
    <mergeCell ref="B7:B9"/>
    <mergeCell ref="F8:F9"/>
    <mergeCell ref="C8:E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3"/>
  <sheetViews>
    <sheetView zoomScale="85" zoomScaleNormal="85" workbookViewId="0" topLeftCell="A3">
      <selection activeCell="A1" sqref="A1"/>
    </sheetView>
  </sheetViews>
  <sheetFormatPr defaultColWidth="9.33203125" defaultRowHeight="12"/>
  <cols>
    <col min="1" max="1" width="16.83203125" style="3" customWidth="1"/>
    <col min="2" max="5" width="6.83203125" style="0" customWidth="1"/>
    <col min="6" max="6" width="11.83203125" style="0" customWidth="1"/>
    <col min="7" max="7" width="6.83203125" style="0" customWidth="1"/>
    <col min="8" max="12" width="11.83203125" style="0" customWidth="1"/>
    <col min="13" max="14" width="10.83203125" style="0" customWidth="1"/>
    <col min="15" max="18" width="8.33203125" style="0" customWidth="1"/>
    <col min="19" max="19" width="6.83203125" style="0" customWidth="1"/>
    <col min="20" max="20" width="10.33203125" style="0" customWidth="1"/>
    <col min="21" max="24" width="8.33203125" style="0" customWidth="1"/>
  </cols>
  <sheetData>
    <row r="1" spans="1:23" s="5" customFormat="1" ht="31.5" customHeight="1" hidden="1">
      <c r="A1" s="95" t="s">
        <v>105</v>
      </c>
      <c r="B1" s="5" t="s">
        <v>64</v>
      </c>
      <c r="C1" s="5" t="s">
        <v>65</v>
      </c>
      <c r="D1" s="5" t="s">
        <v>66</v>
      </c>
      <c r="E1" s="96" t="s">
        <v>67</v>
      </c>
      <c r="F1" s="5" t="s">
        <v>68</v>
      </c>
      <c r="G1" s="9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7"/>
      <c r="U1" s="7"/>
      <c r="V1" s="7"/>
      <c r="W1" s="7"/>
    </row>
    <row r="2" spans="1:23" s="5" customFormat="1" ht="28.5" customHeight="1" hidden="1">
      <c r="A2" s="8"/>
      <c r="G2" s="9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7"/>
      <c r="V2" s="7"/>
      <c r="W2" s="7"/>
    </row>
    <row r="3" spans="1:23" s="5" customFormat="1" ht="18" customHeight="1">
      <c r="A3" s="8"/>
      <c r="G3" s="9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U3" s="7"/>
      <c r="V3" s="7"/>
      <c r="W3" s="7"/>
    </row>
    <row r="4" spans="1:23" s="5" customFormat="1" ht="18" customHeight="1">
      <c r="A4" s="8"/>
      <c r="G4" s="9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"/>
      <c r="U4" s="7"/>
      <c r="V4" s="7"/>
      <c r="W4" s="7"/>
    </row>
    <row r="5" spans="1:24" ht="36" customHeight="1">
      <c r="A5" s="38" t="s">
        <v>102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24" ht="24" customHeight="1" thickBot="1">
      <c r="A6" s="45" t="str">
        <f>F1</f>
        <v>中華民國101年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</row>
    <row r="7" spans="1:24" s="1" customFormat="1" ht="21.75" customHeight="1">
      <c r="A7" s="56" t="s">
        <v>0</v>
      </c>
      <c r="B7" s="59" t="s">
        <v>3</v>
      </c>
      <c r="C7" s="42" t="s">
        <v>4</v>
      </c>
      <c r="D7" s="43"/>
      <c r="E7" s="43"/>
      <c r="F7" s="44"/>
      <c r="G7" s="42" t="s">
        <v>5</v>
      </c>
      <c r="H7" s="43"/>
      <c r="I7" s="43"/>
      <c r="J7" s="43"/>
      <c r="K7" s="43"/>
      <c r="L7" s="43"/>
      <c r="M7" s="43"/>
      <c r="N7" s="43"/>
      <c r="O7" s="43"/>
      <c r="P7" s="43"/>
      <c r="Q7" s="28"/>
      <c r="R7" s="51"/>
      <c r="S7" s="43" t="s">
        <v>6</v>
      </c>
      <c r="T7" s="43"/>
      <c r="U7" s="43"/>
      <c r="V7" s="43"/>
      <c r="W7" s="43"/>
      <c r="X7" s="43"/>
    </row>
    <row r="8" spans="1:24" s="1" customFormat="1" ht="21.75" customHeight="1">
      <c r="A8" s="57"/>
      <c r="B8" s="60"/>
      <c r="C8" s="29" t="s">
        <v>9</v>
      </c>
      <c r="D8" s="30"/>
      <c r="E8" s="31"/>
      <c r="F8" s="35" t="s">
        <v>10</v>
      </c>
      <c r="G8" s="33" t="s">
        <v>9</v>
      </c>
      <c r="H8" s="35" t="s">
        <v>11</v>
      </c>
      <c r="I8" s="35" t="s">
        <v>12</v>
      </c>
      <c r="J8" s="35" t="s">
        <v>13</v>
      </c>
      <c r="K8" s="35" t="s">
        <v>20</v>
      </c>
      <c r="L8" s="55" t="s">
        <v>21</v>
      </c>
      <c r="M8" s="23"/>
      <c r="N8" s="35" t="s">
        <v>22</v>
      </c>
      <c r="O8" s="32" t="s">
        <v>2</v>
      </c>
      <c r="P8" s="37"/>
      <c r="Q8" s="50" t="s">
        <v>15</v>
      </c>
      <c r="R8" s="35"/>
      <c r="S8" s="33" t="s">
        <v>1</v>
      </c>
      <c r="T8" s="35" t="s">
        <v>11</v>
      </c>
      <c r="U8" s="29" t="s">
        <v>2</v>
      </c>
      <c r="V8" s="37"/>
      <c r="W8" s="29" t="s">
        <v>15</v>
      </c>
      <c r="X8" s="32"/>
    </row>
    <row r="9" spans="1:24" s="1" customFormat="1" ht="51" customHeight="1" thickBot="1">
      <c r="A9" s="58"/>
      <c r="B9" s="61"/>
      <c r="C9" s="24" t="s">
        <v>4</v>
      </c>
      <c r="D9" s="25" t="s">
        <v>7</v>
      </c>
      <c r="E9" s="25" t="s">
        <v>8</v>
      </c>
      <c r="F9" s="36"/>
      <c r="G9" s="34"/>
      <c r="H9" s="36"/>
      <c r="I9" s="36"/>
      <c r="J9" s="36"/>
      <c r="K9" s="36"/>
      <c r="L9" s="36"/>
      <c r="M9" s="22" t="s">
        <v>14</v>
      </c>
      <c r="N9" s="36"/>
      <c r="O9" s="26" t="s">
        <v>23</v>
      </c>
      <c r="P9" s="22" t="s">
        <v>24</v>
      </c>
      <c r="Q9" s="22" t="s">
        <v>16</v>
      </c>
      <c r="R9" s="22" t="s">
        <v>17</v>
      </c>
      <c r="S9" s="34"/>
      <c r="T9" s="36"/>
      <c r="U9" s="25" t="s">
        <v>18</v>
      </c>
      <c r="V9" s="25" t="s">
        <v>19</v>
      </c>
      <c r="W9" s="22" t="s">
        <v>16</v>
      </c>
      <c r="X9" s="27" t="s">
        <v>17</v>
      </c>
    </row>
    <row r="10" spans="1:24" s="2" customFormat="1" ht="15.75" customHeight="1">
      <c r="A10" s="69" t="s">
        <v>98</v>
      </c>
      <c r="B10" s="15" t="s">
        <v>52</v>
      </c>
      <c r="C10" s="72">
        <v>32</v>
      </c>
      <c r="D10" s="72">
        <v>30</v>
      </c>
      <c r="E10" s="72">
        <v>2</v>
      </c>
      <c r="F10" s="75">
        <v>659803</v>
      </c>
      <c r="G10" s="78">
        <v>1</v>
      </c>
      <c r="H10" s="75">
        <v>17200</v>
      </c>
      <c r="I10" s="75">
        <v>6408</v>
      </c>
      <c r="J10" s="75">
        <v>10792</v>
      </c>
      <c r="K10" s="75">
        <v>867</v>
      </c>
      <c r="L10" s="78">
        <v>323</v>
      </c>
      <c r="M10" s="90">
        <v>0</v>
      </c>
      <c r="N10" s="78">
        <v>544</v>
      </c>
      <c r="O10" s="90">
        <v>0</v>
      </c>
      <c r="P10" s="90">
        <v>0</v>
      </c>
      <c r="Q10" s="72">
        <v>9</v>
      </c>
      <c r="R10" s="81">
        <v>0</v>
      </c>
      <c r="S10" s="72">
        <v>31</v>
      </c>
      <c r="T10" s="75">
        <v>642603</v>
      </c>
      <c r="U10" s="83">
        <v>16</v>
      </c>
      <c r="V10" s="97">
        <v>0</v>
      </c>
      <c r="W10" s="83">
        <v>288</v>
      </c>
      <c r="X10" s="97">
        <v>0</v>
      </c>
    </row>
    <row r="11" spans="1:24" ht="15.75" customHeight="1">
      <c r="A11" s="40"/>
      <c r="B11" s="16" t="s">
        <v>53</v>
      </c>
      <c r="C11" s="73">
        <v>32</v>
      </c>
      <c r="D11" s="73">
        <v>30</v>
      </c>
      <c r="E11" s="73">
        <v>2</v>
      </c>
      <c r="F11" s="76">
        <v>659803</v>
      </c>
      <c r="G11" s="79">
        <v>1</v>
      </c>
      <c r="H11" s="76">
        <v>17200</v>
      </c>
      <c r="I11" s="76">
        <v>6408</v>
      </c>
      <c r="J11" s="76">
        <v>10792</v>
      </c>
      <c r="K11" s="76">
        <v>867</v>
      </c>
      <c r="L11" s="79">
        <v>323</v>
      </c>
      <c r="M11" s="86">
        <v>0</v>
      </c>
      <c r="N11" s="79">
        <v>544</v>
      </c>
      <c r="O11" s="86">
        <v>0</v>
      </c>
      <c r="P11" s="86">
        <v>0</v>
      </c>
      <c r="Q11" s="73">
        <v>9</v>
      </c>
      <c r="R11" s="82">
        <v>0</v>
      </c>
      <c r="S11" s="73">
        <v>31</v>
      </c>
      <c r="T11" s="76">
        <v>642603</v>
      </c>
      <c r="U11" s="84">
        <v>16</v>
      </c>
      <c r="V11" s="87">
        <v>0</v>
      </c>
      <c r="W11" s="84">
        <v>288</v>
      </c>
      <c r="X11" s="87">
        <v>0</v>
      </c>
    </row>
    <row r="12" spans="1:24" ht="15.75" customHeight="1">
      <c r="A12" s="41"/>
      <c r="B12" s="16" t="s">
        <v>54</v>
      </c>
      <c r="C12" s="82">
        <v>0</v>
      </c>
      <c r="D12" s="82">
        <v>0</v>
      </c>
      <c r="E12" s="82">
        <v>0</v>
      </c>
      <c r="F12" s="88">
        <v>0</v>
      </c>
      <c r="G12" s="86">
        <v>0</v>
      </c>
      <c r="H12" s="88">
        <v>0</v>
      </c>
      <c r="I12" s="89">
        <v>0</v>
      </c>
      <c r="J12" s="89">
        <v>0</v>
      </c>
      <c r="K12" s="89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81">
        <v>0</v>
      </c>
      <c r="R12" s="81">
        <v>0</v>
      </c>
      <c r="S12" s="81">
        <v>0</v>
      </c>
      <c r="T12" s="88">
        <v>0</v>
      </c>
      <c r="U12" s="87">
        <v>0</v>
      </c>
      <c r="V12" s="87">
        <v>0</v>
      </c>
      <c r="W12" s="87">
        <v>0</v>
      </c>
      <c r="X12" s="87">
        <v>0</v>
      </c>
    </row>
    <row r="13" spans="1:24" ht="15.75" customHeight="1">
      <c r="A13" s="39" t="s">
        <v>69</v>
      </c>
      <c r="B13" s="15" t="s">
        <v>52</v>
      </c>
      <c r="C13" s="73">
        <v>20</v>
      </c>
      <c r="D13" s="73">
        <v>1</v>
      </c>
      <c r="E13" s="73">
        <v>19</v>
      </c>
      <c r="F13" s="76">
        <v>133346</v>
      </c>
      <c r="G13" s="79">
        <v>1</v>
      </c>
      <c r="H13" s="76">
        <v>18266</v>
      </c>
      <c r="I13" s="75">
        <v>18266</v>
      </c>
      <c r="J13" s="89">
        <v>0</v>
      </c>
      <c r="K13" s="75">
        <v>980</v>
      </c>
      <c r="L13" s="78">
        <v>479</v>
      </c>
      <c r="M13" s="78">
        <v>3</v>
      </c>
      <c r="N13" s="78">
        <v>501</v>
      </c>
      <c r="O13" s="78">
        <v>3</v>
      </c>
      <c r="P13" s="90">
        <v>0</v>
      </c>
      <c r="Q13" s="72">
        <v>41</v>
      </c>
      <c r="R13" s="81">
        <v>0</v>
      </c>
      <c r="S13" s="72">
        <v>19</v>
      </c>
      <c r="T13" s="76">
        <v>115080</v>
      </c>
      <c r="U13" s="87">
        <v>0</v>
      </c>
      <c r="V13" s="87">
        <v>0</v>
      </c>
      <c r="W13" s="87">
        <v>0</v>
      </c>
      <c r="X13" s="87">
        <v>0</v>
      </c>
    </row>
    <row r="14" spans="1:24" ht="15.75" customHeight="1">
      <c r="A14" s="40"/>
      <c r="B14" s="16" t="s">
        <v>53</v>
      </c>
      <c r="C14" s="73">
        <v>20</v>
      </c>
      <c r="D14" s="73">
        <v>1</v>
      </c>
      <c r="E14" s="73">
        <v>19</v>
      </c>
      <c r="F14" s="76">
        <v>133346</v>
      </c>
      <c r="G14" s="79">
        <v>1</v>
      </c>
      <c r="H14" s="76">
        <v>18266</v>
      </c>
      <c r="I14" s="75">
        <v>18266</v>
      </c>
      <c r="J14" s="89">
        <v>0</v>
      </c>
      <c r="K14" s="75">
        <v>980</v>
      </c>
      <c r="L14" s="78">
        <v>479</v>
      </c>
      <c r="M14" s="78">
        <v>3</v>
      </c>
      <c r="N14" s="78">
        <v>501</v>
      </c>
      <c r="O14" s="78">
        <v>3</v>
      </c>
      <c r="P14" s="90">
        <v>0</v>
      </c>
      <c r="Q14" s="72">
        <v>41</v>
      </c>
      <c r="R14" s="81">
        <v>0</v>
      </c>
      <c r="S14" s="72">
        <v>19</v>
      </c>
      <c r="T14" s="76">
        <v>115080</v>
      </c>
      <c r="U14" s="87">
        <v>0</v>
      </c>
      <c r="V14" s="87">
        <v>0</v>
      </c>
      <c r="W14" s="87">
        <v>0</v>
      </c>
      <c r="X14" s="87">
        <v>0</v>
      </c>
    </row>
    <row r="15" spans="1:24" ht="15.75" customHeight="1">
      <c r="A15" s="41"/>
      <c r="B15" s="16" t="s">
        <v>54</v>
      </c>
      <c r="C15" s="82">
        <v>0</v>
      </c>
      <c r="D15" s="82">
        <v>0</v>
      </c>
      <c r="E15" s="82">
        <v>0</v>
      </c>
      <c r="F15" s="88">
        <v>0</v>
      </c>
      <c r="G15" s="86">
        <v>0</v>
      </c>
      <c r="H15" s="88">
        <v>0</v>
      </c>
      <c r="I15" s="89">
        <v>0</v>
      </c>
      <c r="J15" s="89">
        <v>0</v>
      </c>
      <c r="K15" s="89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81">
        <v>0</v>
      </c>
      <c r="R15" s="81">
        <v>0</v>
      </c>
      <c r="S15" s="81">
        <v>0</v>
      </c>
      <c r="T15" s="88">
        <v>0</v>
      </c>
      <c r="U15" s="87">
        <v>0</v>
      </c>
      <c r="V15" s="87">
        <v>0</v>
      </c>
      <c r="W15" s="87">
        <v>0</v>
      </c>
      <c r="X15" s="87">
        <v>0</v>
      </c>
    </row>
    <row r="16" spans="1:24" ht="15.75" customHeight="1">
      <c r="A16" s="39" t="s">
        <v>70</v>
      </c>
      <c r="B16" s="15" t="s">
        <v>52</v>
      </c>
      <c r="C16" s="73">
        <v>9</v>
      </c>
      <c r="D16" s="82">
        <v>0</v>
      </c>
      <c r="E16" s="73">
        <v>9</v>
      </c>
      <c r="F16" s="76">
        <v>89103</v>
      </c>
      <c r="G16" s="86">
        <v>0</v>
      </c>
      <c r="H16" s="88">
        <v>0</v>
      </c>
      <c r="I16" s="89">
        <v>0</v>
      </c>
      <c r="J16" s="89">
        <v>0</v>
      </c>
      <c r="K16" s="89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81">
        <v>0</v>
      </c>
      <c r="R16" s="81">
        <v>0</v>
      </c>
      <c r="S16" s="72">
        <v>9</v>
      </c>
      <c r="T16" s="76">
        <v>89103</v>
      </c>
      <c r="U16" s="87">
        <v>0</v>
      </c>
      <c r="V16" s="87">
        <v>0</v>
      </c>
      <c r="W16" s="87">
        <v>0</v>
      </c>
      <c r="X16" s="87">
        <v>0</v>
      </c>
    </row>
    <row r="17" spans="1:24" ht="15.75" customHeight="1">
      <c r="A17" s="40"/>
      <c r="B17" s="16" t="s">
        <v>53</v>
      </c>
      <c r="C17" s="73">
        <v>9</v>
      </c>
      <c r="D17" s="82">
        <v>0</v>
      </c>
      <c r="E17" s="73">
        <v>9</v>
      </c>
      <c r="F17" s="76">
        <v>89103</v>
      </c>
      <c r="G17" s="86">
        <v>0</v>
      </c>
      <c r="H17" s="88">
        <v>0</v>
      </c>
      <c r="I17" s="89">
        <v>0</v>
      </c>
      <c r="J17" s="89">
        <v>0</v>
      </c>
      <c r="K17" s="89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81">
        <v>0</v>
      </c>
      <c r="R17" s="81">
        <v>0</v>
      </c>
      <c r="S17" s="72">
        <v>9</v>
      </c>
      <c r="T17" s="76">
        <v>89103</v>
      </c>
      <c r="U17" s="87">
        <v>0</v>
      </c>
      <c r="V17" s="87">
        <v>0</v>
      </c>
      <c r="W17" s="87">
        <v>0</v>
      </c>
      <c r="X17" s="87">
        <v>0</v>
      </c>
    </row>
    <row r="18" spans="1:24" ht="15.75" customHeight="1">
      <c r="A18" s="41"/>
      <c r="B18" s="16" t="s">
        <v>54</v>
      </c>
      <c r="C18" s="82">
        <v>0</v>
      </c>
      <c r="D18" s="82">
        <v>0</v>
      </c>
      <c r="E18" s="82">
        <v>0</v>
      </c>
      <c r="F18" s="88">
        <v>0</v>
      </c>
      <c r="G18" s="86">
        <v>0</v>
      </c>
      <c r="H18" s="88">
        <v>0</v>
      </c>
      <c r="I18" s="89">
        <v>0</v>
      </c>
      <c r="J18" s="89">
        <v>0</v>
      </c>
      <c r="K18" s="89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81">
        <v>0</v>
      </c>
      <c r="R18" s="81">
        <v>0</v>
      </c>
      <c r="S18" s="81">
        <v>0</v>
      </c>
      <c r="T18" s="88">
        <v>0</v>
      </c>
      <c r="U18" s="87">
        <v>0</v>
      </c>
      <c r="V18" s="87">
        <v>0</v>
      </c>
      <c r="W18" s="87">
        <v>0</v>
      </c>
      <c r="X18" s="87">
        <v>0</v>
      </c>
    </row>
    <row r="19" spans="1:24" ht="15.75" customHeight="1">
      <c r="A19" s="39" t="s">
        <v>71</v>
      </c>
      <c r="B19" s="15" t="s">
        <v>52</v>
      </c>
      <c r="C19" s="73">
        <v>8</v>
      </c>
      <c r="D19" s="73">
        <v>1</v>
      </c>
      <c r="E19" s="73">
        <v>7</v>
      </c>
      <c r="F19" s="76">
        <v>695545</v>
      </c>
      <c r="G19" s="79">
        <v>1</v>
      </c>
      <c r="H19" s="76">
        <v>261670</v>
      </c>
      <c r="I19" s="75">
        <v>261670</v>
      </c>
      <c r="J19" s="89">
        <v>0</v>
      </c>
      <c r="K19" s="75">
        <v>2517</v>
      </c>
      <c r="L19" s="78">
        <v>1903</v>
      </c>
      <c r="M19" s="78">
        <v>17</v>
      </c>
      <c r="N19" s="78">
        <v>614</v>
      </c>
      <c r="O19" s="78">
        <v>17</v>
      </c>
      <c r="P19" s="90">
        <v>0</v>
      </c>
      <c r="Q19" s="81">
        <v>0</v>
      </c>
      <c r="R19" s="81">
        <v>0</v>
      </c>
      <c r="S19" s="72">
        <v>7</v>
      </c>
      <c r="T19" s="76">
        <v>433875</v>
      </c>
      <c r="U19" s="87">
        <v>0</v>
      </c>
      <c r="V19" s="87">
        <v>0</v>
      </c>
      <c r="W19" s="87">
        <v>0</v>
      </c>
      <c r="X19" s="87">
        <v>0</v>
      </c>
    </row>
    <row r="20" spans="1:24" ht="15.75" customHeight="1">
      <c r="A20" s="40"/>
      <c r="B20" s="16" t="s">
        <v>53</v>
      </c>
      <c r="C20" s="73">
        <v>8</v>
      </c>
      <c r="D20" s="73">
        <v>1</v>
      </c>
      <c r="E20" s="73">
        <v>7</v>
      </c>
      <c r="F20" s="76">
        <v>695545</v>
      </c>
      <c r="G20" s="79">
        <v>1</v>
      </c>
      <c r="H20" s="76">
        <v>261670</v>
      </c>
      <c r="I20" s="75">
        <v>261670</v>
      </c>
      <c r="J20" s="89">
        <v>0</v>
      </c>
      <c r="K20" s="75">
        <v>2517</v>
      </c>
      <c r="L20" s="78">
        <v>1903</v>
      </c>
      <c r="M20" s="78">
        <v>17</v>
      </c>
      <c r="N20" s="78">
        <v>614</v>
      </c>
      <c r="O20" s="78">
        <v>17</v>
      </c>
      <c r="P20" s="90">
        <v>0</v>
      </c>
      <c r="Q20" s="81">
        <v>0</v>
      </c>
      <c r="R20" s="81">
        <v>0</v>
      </c>
      <c r="S20" s="72">
        <v>7</v>
      </c>
      <c r="T20" s="76">
        <v>433875</v>
      </c>
      <c r="U20" s="87">
        <v>0</v>
      </c>
      <c r="V20" s="87">
        <v>0</v>
      </c>
      <c r="W20" s="87">
        <v>0</v>
      </c>
      <c r="X20" s="87">
        <v>0</v>
      </c>
    </row>
    <row r="21" spans="1:24" ht="15.75" customHeight="1">
      <c r="A21" s="41"/>
      <c r="B21" s="16" t="s">
        <v>54</v>
      </c>
      <c r="C21" s="82">
        <v>0</v>
      </c>
      <c r="D21" s="82">
        <v>0</v>
      </c>
      <c r="E21" s="82">
        <v>0</v>
      </c>
      <c r="F21" s="88">
        <v>0</v>
      </c>
      <c r="G21" s="86">
        <v>0</v>
      </c>
      <c r="H21" s="88">
        <v>0</v>
      </c>
      <c r="I21" s="89">
        <v>0</v>
      </c>
      <c r="J21" s="89">
        <v>0</v>
      </c>
      <c r="K21" s="89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81">
        <v>0</v>
      </c>
      <c r="R21" s="81">
        <v>0</v>
      </c>
      <c r="S21" s="81">
        <v>0</v>
      </c>
      <c r="T21" s="88">
        <v>0</v>
      </c>
      <c r="U21" s="87">
        <v>0</v>
      </c>
      <c r="V21" s="87">
        <v>0</v>
      </c>
      <c r="W21" s="87">
        <v>0</v>
      </c>
      <c r="X21" s="87">
        <v>0</v>
      </c>
    </row>
    <row r="22" spans="1:24" ht="15.75" customHeight="1">
      <c r="A22" s="39" t="s">
        <v>72</v>
      </c>
      <c r="B22" s="15" t="s">
        <v>52</v>
      </c>
      <c r="C22" s="73">
        <v>9</v>
      </c>
      <c r="D22" s="73">
        <v>1</v>
      </c>
      <c r="E22" s="73">
        <v>8</v>
      </c>
      <c r="F22" s="76">
        <v>110765</v>
      </c>
      <c r="G22" s="79">
        <v>1</v>
      </c>
      <c r="H22" s="76">
        <v>3635</v>
      </c>
      <c r="I22" s="75">
        <v>1983</v>
      </c>
      <c r="J22" s="75">
        <v>1652</v>
      </c>
      <c r="K22" s="75">
        <v>550</v>
      </c>
      <c r="L22" s="78">
        <v>300</v>
      </c>
      <c r="M22" s="78">
        <v>2</v>
      </c>
      <c r="N22" s="78">
        <v>250</v>
      </c>
      <c r="O22" s="78">
        <v>2</v>
      </c>
      <c r="P22" s="90">
        <v>0</v>
      </c>
      <c r="Q22" s="72">
        <v>31</v>
      </c>
      <c r="R22" s="81">
        <v>0</v>
      </c>
      <c r="S22" s="72">
        <v>8</v>
      </c>
      <c r="T22" s="76">
        <v>107130</v>
      </c>
      <c r="U22" s="87">
        <v>0</v>
      </c>
      <c r="V22" s="87">
        <v>0</v>
      </c>
      <c r="W22" s="84">
        <v>139</v>
      </c>
      <c r="X22" s="87">
        <v>0</v>
      </c>
    </row>
    <row r="23" spans="1:24" ht="15.75" customHeight="1">
      <c r="A23" s="40"/>
      <c r="B23" s="16" t="s">
        <v>53</v>
      </c>
      <c r="C23" s="73">
        <v>9</v>
      </c>
      <c r="D23" s="73">
        <v>1</v>
      </c>
      <c r="E23" s="73">
        <v>8</v>
      </c>
      <c r="F23" s="76">
        <v>110765</v>
      </c>
      <c r="G23" s="79">
        <v>1</v>
      </c>
      <c r="H23" s="76">
        <v>3635</v>
      </c>
      <c r="I23" s="75">
        <v>1983</v>
      </c>
      <c r="J23" s="75">
        <v>1652</v>
      </c>
      <c r="K23" s="75">
        <v>550</v>
      </c>
      <c r="L23" s="78">
        <v>300</v>
      </c>
      <c r="M23" s="78">
        <v>2</v>
      </c>
      <c r="N23" s="78">
        <v>250</v>
      </c>
      <c r="O23" s="78">
        <v>2</v>
      </c>
      <c r="P23" s="90">
        <v>0</v>
      </c>
      <c r="Q23" s="72">
        <v>31</v>
      </c>
      <c r="R23" s="81">
        <v>0</v>
      </c>
      <c r="S23" s="72">
        <v>8</v>
      </c>
      <c r="T23" s="76">
        <v>107130</v>
      </c>
      <c r="U23" s="87">
        <v>0</v>
      </c>
      <c r="V23" s="87">
        <v>0</v>
      </c>
      <c r="W23" s="84">
        <v>139</v>
      </c>
      <c r="X23" s="87">
        <v>0</v>
      </c>
    </row>
    <row r="24" spans="1:24" ht="15.75" customHeight="1">
      <c r="A24" s="41"/>
      <c r="B24" s="16" t="s">
        <v>54</v>
      </c>
      <c r="C24" s="82">
        <v>0</v>
      </c>
      <c r="D24" s="82">
        <v>0</v>
      </c>
      <c r="E24" s="82">
        <v>0</v>
      </c>
      <c r="F24" s="88">
        <v>0</v>
      </c>
      <c r="G24" s="86">
        <v>0</v>
      </c>
      <c r="H24" s="88">
        <v>0</v>
      </c>
      <c r="I24" s="89">
        <v>0</v>
      </c>
      <c r="J24" s="89">
        <v>0</v>
      </c>
      <c r="K24" s="89">
        <v>0</v>
      </c>
      <c r="L24" s="90">
        <v>0</v>
      </c>
      <c r="M24" s="90">
        <v>0</v>
      </c>
      <c r="N24" s="90">
        <v>0</v>
      </c>
      <c r="O24" s="90">
        <v>0</v>
      </c>
      <c r="P24" s="90">
        <v>0</v>
      </c>
      <c r="Q24" s="81">
        <v>0</v>
      </c>
      <c r="R24" s="81">
        <v>0</v>
      </c>
      <c r="S24" s="81">
        <v>0</v>
      </c>
      <c r="T24" s="88">
        <v>0</v>
      </c>
      <c r="U24" s="87">
        <v>0</v>
      </c>
      <c r="V24" s="87">
        <v>0</v>
      </c>
      <c r="W24" s="87">
        <v>0</v>
      </c>
      <c r="X24" s="87">
        <v>0</v>
      </c>
    </row>
    <row r="25" spans="1:24" ht="15.75" customHeight="1">
      <c r="A25" s="39" t="s">
        <v>73</v>
      </c>
      <c r="B25" s="15" t="s">
        <v>52</v>
      </c>
      <c r="C25" s="73">
        <v>10</v>
      </c>
      <c r="D25" s="73">
        <v>1</v>
      </c>
      <c r="E25" s="73">
        <v>9</v>
      </c>
      <c r="F25" s="76">
        <v>206717</v>
      </c>
      <c r="G25" s="86">
        <v>0</v>
      </c>
      <c r="H25" s="88">
        <v>0</v>
      </c>
      <c r="I25" s="89">
        <v>0</v>
      </c>
      <c r="J25" s="89">
        <v>0</v>
      </c>
      <c r="K25" s="89">
        <v>0</v>
      </c>
      <c r="L25" s="90">
        <v>0</v>
      </c>
      <c r="M25" s="90">
        <v>0</v>
      </c>
      <c r="N25" s="90">
        <v>0</v>
      </c>
      <c r="O25" s="90">
        <v>0</v>
      </c>
      <c r="P25" s="90">
        <v>0</v>
      </c>
      <c r="Q25" s="81">
        <v>0</v>
      </c>
      <c r="R25" s="81">
        <v>0</v>
      </c>
      <c r="S25" s="72">
        <v>10</v>
      </c>
      <c r="T25" s="76">
        <v>206717</v>
      </c>
      <c r="U25" s="84">
        <v>8</v>
      </c>
      <c r="V25" s="84">
        <v>1</v>
      </c>
      <c r="W25" s="84">
        <v>23</v>
      </c>
      <c r="X25" s="87">
        <v>0</v>
      </c>
    </row>
    <row r="26" spans="1:24" ht="15.75" customHeight="1">
      <c r="A26" s="40"/>
      <c r="B26" s="16" t="s">
        <v>53</v>
      </c>
      <c r="C26" s="73">
        <v>8</v>
      </c>
      <c r="D26" s="82">
        <v>0</v>
      </c>
      <c r="E26" s="73">
        <v>8</v>
      </c>
      <c r="F26" s="76">
        <v>162014</v>
      </c>
      <c r="G26" s="86">
        <v>0</v>
      </c>
      <c r="H26" s="88">
        <v>0</v>
      </c>
      <c r="I26" s="89">
        <v>0</v>
      </c>
      <c r="J26" s="89">
        <v>0</v>
      </c>
      <c r="K26" s="89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81">
        <v>0</v>
      </c>
      <c r="R26" s="81">
        <v>0</v>
      </c>
      <c r="S26" s="72">
        <v>8</v>
      </c>
      <c r="T26" s="76">
        <v>162014</v>
      </c>
      <c r="U26" s="87">
        <v>0</v>
      </c>
      <c r="V26" s="87">
        <v>0</v>
      </c>
      <c r="W26" s="87">
        <v>0</v>
      </c>
      <c r="X26" s="87">
        <v>0</v>
      </c>
    </row>
    <row r="27" spans="1:24" ht="15.75" customHeight="1">
      <c r="A27" s="41"/>
      <c r="B27" s="16" t="s">
        <v>54</v>
      </c>
      <c r="C27" s="73">
        <v>2</v>
      </c>
      <c r="D27" s="73">
        <v>1</v>
      </c>
      <c r="E27" s="73">
        <v>1</v>
      </c>
      <c r="F27" s="76">
        <v>44703</v>
      </c>
      <c r="G27" s="86">
        <v>0</v>
      </c>
      <c r="H27" s="88">
        <v>0</v>
      </c>
      <c r="I27" s="89">
        <v>0</v>
      </c>
      <c r="J27" s="89">
        <v>0</v>
      </c>
      <c r="K27" s="89">
        <v>0</v>
      </c>
      <c r="L27" s="90">
        <v>0</v>
      </c>
      <c r="M27" s="90">
        <v>0</v>
      </c>
      <c r="N27" s="90">
        <v>0</v>
      </c>
      <c r="O27" s="90">
        <v>0</v>
      </c>
      <c r="P27" s="90">
        <v>0</v>
      </c>
      <c r="Q27" s="81">
        <v>0</v>
      </c>
      <c r="R27" s="81">
        <v>0</v>
      </c>
      <c r="S27" s="72">
        <v>2</v>
      </c>
      <c r="T27" s="76">
        <v>44703</v>
      </c>
      <c r="U27" s="84">
        <v>8</v>
      </c>
      <c r="V27" s="84">
        <v>1</v>
      </c>
      <c r="W27" s="84">
        <v>23</v>
      </c>
      <c r="X27" s="87">
        <v>0</v>
      </c>
    </row>
    <row r="28" spans="1:24" ht="15.75" customHeight="1">
      <c r="A28" s="39" t="s">
        <v>74</v>
      </c>
      <c r="B28" s="15" t="s">
        <v>52</v>
      </c>
      <c r="C28" s="73">
        <v>4</v>
      </c>
      <c r="D28" s="73">
        <v>4</v>
      </c>
      <c r="E28" s="82">
        <v>0</v>
      </c>
      <c r="F28" s="76">
        <v>206603</v>
      </c>
      <c r="G28" s="86">
        <v>0</v>
      </c>
      <c r="H28" s="88">
        <v>0</v>
      </c>
      <c r="I28" s="89">
        <v>0</v>
      </c>
      <c r="J28" s="89">
        <v>0</v>
      </c>
      <c r="K28" s="89">
        <v>0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81">
        <v>0</v>
      </c>
      <c r="R28" s="81">
        <v>0</v>
      </c>
      <c r="S28" s="72">
        <v>4</v>
      </c>
      <c r="T28" s="76">
        <v>206603</v>
      </c>
      <c r="U28" s="87">
        <v>0</v>
      </c>
      <c r="V28" s="87">
        <v>0</v>
      </c>
      <c r="W28" s="87">
        <v>0</v>
      </c>
      <c r="X28" s="87">
        <v>0</v>
      </c>
    </row>
    <row r="29" spans="1:24" ht="15.75" customHeight="1">
      <c r="A29" s="40"/>
      <c r="B29" s="16" t="s">
        <v>53</v>
      </c>
      <c r="C29" s="73">
        <v>4</v>
      </c>
      <c r="D29" s="73">
        <v>4</v>
      </c>
      <c r="E29" s="82">
        <v>0</v>
      </c>
      <c r="F29" s="76">
        <v>206603</v>
      </c>
      <c r="G29" s="86">
        <v>0</v>
      </c>
      <c r="H29" s="88">
        <v>0</v>
      </c>
      <c r="I29" s="88">
        <v>0</v>
      </c>
      <c r="J29" s="88">
        <v>0</v>
      </c>
      <c r="K29" s="88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2">
        <v>0</v>
      </c>
      <c r="R29" s="82">
        <v>0</v>
      </c>
      <c r="S29" s="73">
        <v>4</v>
      </c>
      <c r="T29" s="76">
        <v>206603</v>
      </c>
      <c r="U29" s="87">
        <v>0</v>
      </c>
      <c r="V29" s="87">
        <v>0</v>
      </c>
      <c r="W29" s="87">
        <v>0</v>
      </c>
      <c r="X29" s="87">
        <v>0</v>
      </c>
    </row>
    <row r="30" spans="1:24" ht="15.75" customHeight="1">
      <c r="A30" s="41"/>
      <c r="B30" s="16" t="s">
        <v>54</v>
      </c>
      <c r="C30" s="82">
        <v>0</v>
      </c>
      <c r="D30" s="82">
        <v>0</v>
      </c>
      <c r="E30" s="82">
        <v>0</v>
      </c>
      <c r="F30" s="88">
        <v>0</v>
      </c>
      <c r="G30" s="86">
        <v>0</v>
      </c>
      <c r="H30" s="88">
        <v>0</v>
      </c>
      <c r="I30" s="89">
        <v>0</v>
      </c>
      <c r="J30" s="89">
        <v>0</v>
      </c>
      <c r="K30" s="89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  <c r="Q30" s="81">
        <v>0</v>
      </c>
      <c r="R30" s="81">
        <v>0</v>
      </c>
      <c r="S30" s="81">
        <v>0</v>
      </c>
      <c r="T30" s="88">
        <v>0</v>
      </c>
      <c r="U30" s="87">
        <v>0</v>
      </c>
      <c r="V30" s="87">
        <v>0</v>
      </c>
      <c r="W30" s="87">
        <v>0</v>
      </c>
      <c r="X30" s="87">
        <v>0</v>
      </c>
    </row>
    <row r="31" spans="1:24" ht="15.75" customHeight="1">
      <c r="A31" s="39" t="s">
        <v>75</v>
      </c>
      <c r="B31" s="15" t="s">
        <v>52</v>
      </c>
      <c r="C31" s="73">
        <v>16</v>
      </c>
      <c r="D31" s="73">
        <v>13</v>
      </c>
      <c r="E31" s="73">
        <v>3</v>
      </c>
      <c r="F31" s="76">
        <v>258274</v>
      </c>
      <c r="G31" s="86">
        <v>0</v>
      </c>
      <c r="H31" s="88">
        <v>0</v>
      </c>
      <c r="I31" s="88">
        <v>0</v>
      </c>
      <c r="J31" s="88">
        <v>0</v>
      </c>
      <c r="K31" s="88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2">
        <v>0</v>
      </c>
      <c r="R31" s="82">
        <v>0</v>
      </c>
      <c r="S31" s="73">
        <v>16</v>
      </c>
      <c r="T31" s="76">
        <v>258274</v>
      </c>
      <c r="U31" s="87">
        <v>0</v>
      </c>
      <c r="V31" s="87">
        <v>0</v>
      </c>
      <c r="W31" s="87">
        <v>0</v>
      </c>
      <c r="X31" s="87">
        <v>0</v>
      </c>
    </row>
    <row r="32" spans="1:24" ht="15.75" customHeight="1">
      <c r="A32" s="40"/>
      <c r="B32" s="16" t="s">
        <v>53</v>
      </c>
      <c r="C32" s="73">
        <v>16</v>
      </c>
      <c r="D32" s="73">
        <v>13</v>
      </c>
      <c r="E32" s="73">
        <v>3</v>
      </c>
      <c r="F32" s="76">
        <v>258274</v>
      </c>
      <c r="G32" s="86">
        <v>0</v>
      </c>
      <c r="H32" s="88">
        <v>0</v>
      </c>
      <c r="I32" s="89">
        <v>0</v>
      </c>
      <c r="J32" s="89">
        <v>0</v>
      </c>
      <c r="K32" s="89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81">
        <v>0</v>
      </c>
      <c r="R32" s="81">
        <v>0</v>
      </c>
      <c r="S32" s="72">
        <v>16</v>
      </c>
      <c r="T32" s="76">
        <v>258274</v>
      </c>
      <c r="U32" s="87">
        <v>0</v>
      </c>
      <c r="V32" s="87">
        <v>0</v>
      </c>
      <c r="W32" s="87">
        <v>0</v>
      </c>
      <c r="X32" s="87">
        <v>0</v>
      </c>
    </row>
    <row r="33" spans="1:24" ht="15.75" customHeight="1">
      <c r="A33" s="41"/>
      <c r="B33" s="16" t="s">
        <v>54</v>
      </c>
      <c r="C33" s="82">
        <v>0</v>
      </c>
      <c r="D33" s="82">
        <v>0</v>
      </c>
      <c r="E33" s="82">
        <v>0</v>
      </c>
      <c r="F33" s="88">
        <v>0</v>
      </c>
      <c r="G33" s="86">
        <v>0</v>
      </c>
      <c r="H33" s="88">
        <v>0</v>
      </c>
      <c r="I33" s="88">
        <v>0</v>
      </c>
      <c r="J33" s="88">
        <v>0</v>
      </c>
      <c r="K33" s="88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2">
        <v>0</v>
      </c>
      <c r="R33" s="82">
        <v>0</v>
      </c>
      <c r="S33" s="82">
        <v>0</v>
      </c>
      <c r="T33" s="88">
        <v>0</v>
      </c>
      <c r="U33" s="87">
        <v>0</v>
      </c>
      <c r="V33" s="87">
        <v>0</v>
      </c>
      <c r="W33" s="87">
        <v>0</v>
      </c>
      <c r="X33" s="87">
        <v>0</v>
      </c>
    </row>
    <row r="34" spans="1:24" ht="15.75" customHeight="1">
      <c r="A34" s="39" t="s">
        <v>76</v>
      </c>
      <c r="B34" s="15" t="s">
        <v>52</v>
      </c>
      <c r="C34" s="73">
        <v>14</v>
      </c>
      <c r="D34" s="73">
        <v>14</v>
      </c>
      <c r="E34" s="82">
        <v>0</v>
      </c>
      <c r="F34" s="76">
        <v>465394</v>
      </c>
      <c r="G34" s="86">
        <v>0</v>
      </c>
      <c r="H34" s="88">
        <v>0</v>
      </c>
      <c r="I34" s="89">
        <v>0</v>
      </c>
      <c r="J34" s="89">
        <v>0</v>
      </c>
      <c r="K34" s="89">
        <v>0</v>
      </c>
      <c r="L34" s="90">
        <v>0</v>
      </c>
      <c r="M34" s="90">
        <v>0</v>
      </c>
      <c r="N34" s="90">
        <v>0</v>
      </c>
      <c r="O34" s="90">
        <v>0</v>
      </c>
      <c r="P34" s="90">
        <v>0</v>
      </c>
      <c r="Q34" s="81">
        <v>0</v>
      </c>
      <c r="R34" s="81">
        <v>0</v>
      </c>
      <c r="S34" s="72">
        <v>14</v>
      </c>
      <c r="T34" s="76">
        <v>465394</v>
      </c>
      <c r="U34" s="87">
        <v>0</v>
      </c>
      <c r="V34" s="87">
        <v>0</v>
      </c>
      <c r="W34" s="87">
        <v>0</v>
      </c>
      <c r="X34" s="87">
        <v>0</v>
      </c>
    </row>
    <row r="35" spans="1:24" ht="15.75" customHeight="1">
      <c r="A35" s="40"/>
      <c r="B35" s="16" t="s">
        <v>53</v>
      </c>
      <c r="C35" s="73">
        <v>14</v>
      </c>
      <c r="D35" s="73">
        <v>14</v>
      </c>
      <c r="E35" s="82">
        <v>0</v>
      </c>
      <c r="F35" s="76">
        <v>465394</v>
      </c>
      <c r="G35" s="86">
        <v>0</v>
      </c>
      <c r="H35" s="88">
        <v>0</v>
      </c>
      <c r="I35" s="88">
        <v>0</v>
      </c>
      <c r="J35" s="88">
        <v>0</v>
      </c>
      <c r="K35" s="88">
        <v>0</v>
      </c>
      <c r="L35" s="86">
        <v>0</v>
      </c>
      <c r="M35" s="86">
        <v>0</v>
      </c>
      <c r="N35" s="86">
        <v>0</v>
      </c>
      <c r="O35" s="86">
        <v>0</v>
      </c>
      <c r="P35" s="86">
        <v>0</v>
      </c>
      <c r="Q35" s="82">
        <v>0</v>
      </c>
      <c r="R35" s="82">
        <v>0</v>
      </c>
      <c r="S35" s="73">
        <v>14</v>
      </c>
      <c r="T35" s="76">
        <v>465394</v>
      </c>
      <c r="U35" s="87">
        <v>0</v>
      </c>
      <c r="V35" s="87">
        <v>0</v>
      </c>
      <c r="W35" s="87">
        <v>0</v>
      </c>
      <c r="X35" s="87">
        <v>0</v>
      </c>
    </row>
    <row r="36" spans="1:24" ht="15.75" customHeight="1">
      <c r="A36" s="41"/>
      <c r="B36" s="16" t="s">
        <v>54</v>
      </c>
      <c r="C36" s="82">
        <v>0</v>
      </c>
      <c r="D36" s="82">
        <v>0</v>
      </c>
      <c r="E36" s="82">
        <v>0</v>
      </c>
      <c r="F36" s="88">
        <v>0</v>
      </c>
      <c r="G36" s="86">
        <v>0</v>
      </c>
      <c r="H36" s="88">
        <v>0</v>
      </c>
      <c r="I36" s="89">
        <v>0</v>
      </c>
      <c r="J36" s="89">
        <v>0</v>
      </c>
      <c r="K36" s="89">
        <v>0</v>
      </c>
      <c r="L36" s="90">
        <v>0</v>
      </c>
      <c r="M36" s="90">
        <v>0</v>
      </c>
      <c r="N36" s="90">
        <v>0</v>
      </c>
      <c r="O36" s="90">
        <v>0</v>
      </c>
      <c r="P36" s="90">
        <v>0</v>
      </c>
      <c r="Q36" s="81">
        <v>0</v>
      </c>
      <c r="R36" s="81">
        <v>0</v>
      </c>
      <c r="S36" s="81">
        <v>0</v>
      </c>
      <c r="T36" s="88">
        <v>0</v>
      </c>
      <c r="U36" s="87">
        <v>0</v>
      </c>
      <c r="V36" s="87">
        <v>0</v>
      </c>
      <c r="W36" s="87">
        <v>0</v>
      </c>
      <c r="X36" s="87">
        <v>0</v>
      </c>
    </row>
    <row r="37" spans="1:24" ht="15.75" customHeight="1">
      <c r="A37" s="52" t="s">
        <v>77</v>
      </c>
      <c r="B37" s="16" t="s">
        <v>52</v>
      </c>
      <c r="C37" s="73">
        <v>6</v>
      </c>
      <c r="D37" s="73">
        <v>4</v>
      </c>
      <c r="E37" s="73">
        <v>2</v>
      </c>
      <c r="F37" s="76">
        <v>107976</v>
      </c>
      <c r="G37" s="79">
        <v>6</v>
      </c>
      <c r="H37" s="76">
        <v>107976</v>
      </c>
      <c r="I37" s="76">
        <v>97856</v>
      </c>
      <c r="J37" s="76">
        <v>10120</v>
      </c>
      <c r="K37" s="76">
        <v>2737</v>
      </c>
      <c r="L37" s="79">
        <v>2634</v>
      </c>
      <c r="M37" s="79">
        <v>10</v>
      </c>
      <c r="N37" s="79">
        <v>103</v>
      </c>
      <c r="O37" s="79">
        <v>10</v>
      </c>
      <c r="P37" s="86">
        <v>0</v>
      </c>
      <c r="Q37" s="73">
        <v>173</v>
      </c>
      <c r="R37" s="82">
        <v>0</v>
      </c>
      <c r="S37" s="82">
        <v>0</v>
      </c>
      <c r="T37" s="88">
        <v>0</v>
      </c>
      <c r="U37" s="87">
        <v>0</v>
      </c>
      <c r="V37" s="87">
        <v>0</v>
      </c>
      <c r="W37" s="87">
        <v>0</v>
      </c>
      <c r="X37" s="87">
        <v>0</v>
      </c>
    </row>
    <row r="38" spans="1:24" ht="15.75" customHeight="1">
      <c r="A38" s="70"/>
      <c r="B38" s="16" t="s">
        <v>53</v>
      </c>
      <c r="C38" s="74">
        <v>6</v>
      </c>
      <c r="D38" s="74">
        <v>4</v>
      </c>
      <c r="E38" s="74">
        <v>2</v>
      </c>
      <c r="F38" s="77">
        <v>107976</v>
      </c>
      <c r="G38" s="80">
        <v>6</v>
      </c>
      <c r="H38" s="77">
        <v>107976</v>
      </c>
      <c r="I38" s="76">
        <v>97856</v>
      </c>
      <c r="J38" s="76">
        <v>10120</v>
      </c>
      <c r="K38" s="76">
        <v>2737</v>
      </c>
      <c r="L38" s="79">
        <v>2634</v>
      </c>
      <c r="M38" s="79">
        <v>10</v>
      </c>
      <c r="N38" s="79">
        <v>103</v>
      </c>
      <c r="O38" s="79">
        <v>10</v>
      </c>
      <c r="P38" s="90">
        <v>0</v>
      </c>
      <c r="Q38" s="72">
        <v>173</v>
      </c>
      <c r="R38" s="81">
        <v>0</v>
      </c>
      <c r="S38" s="82">
        <v>0</v>
      </c>
      <c r="T38" s="92">
        <v>0</v>
      </c>
      <c r="U38" s="93">
        <v>0</v>
      </c>
      <c r="V38" s="93">
        <v>0</v>
      </c>
      <c r="W38" s="93">
        <v>0</v>
      </c>
      <c r="X38" s="93">
        <v>0</v>
      </c>
    </row>
    <row r="39" spans="1:24" ht="15.75" customHeight="1">
      <c r="A39" s="71"/>
      <c r="B39" s="16" t="s">
        <v>54</v>
      </c>
      <c r="C39" s="94">
        <v>0</v>
      </c>
      <c r="D39" s="94">
        <v>0</v>
      </c>
      <c r="E39" s="94">
        <v>0</v>
      </c>
      <c r="F39" s="92">
        <v>0</v>
      </c>
      <c r="G39" s="91">
        <v>0</v>
      </c>
      <c r="H39" s="92">
        <v>0</v>
      </c>
      <c r="I39" s="88">
        <v>0</v>
      </c>
      <c r="J39" s="88">
        <v>0</v>
      </c>
      <c r="K39" s="88">
        <v>0</v>
      </c>
      <c r="L39" s="86">
        <v>0</v>
      </c>
      <c r="M39" s="86">
        <v>0</v>
      </c>
      <c r="N39" s="86">
        <v>0</v>
      </c>
      <c r="O39" s="86">
        <v>0</v>
      </c>
      <c r="P39" s="90">
        <v>0</v>
      </c>
      <c r="Q39" s="81">
        <v>0</v>
      </c>
      <c r="R39" s="81">
        <v>0</v>
      </c>
      <c r="S39" s="82">
        <v>0</v>
      </c>
      <c r="T39" s="92">
        <v>0</v>
      </c>
      <c r="U39" s="93">
        <v>0</v>
      </c>
      <c r="V39" s="93">
        <v>0</v>
      </c>
      <c r="W39" s="93">
        <v>0</v>
      </c>
      <c r="X39" s="93">
        <v>0</v>
      </c>
    </row>
    <row r="40" spans="1:24" ht="15.75" customHeight="1" thickBot="1">
      <c r="A40" s="21" t="s">
        <v>25</v>
      </c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</row>
    <row r="41" spans="1:24" s="4" customFormat="1" ht="36" customHeight="1">
      <c r="A41" s="47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</row>
    <row r="42" spans="1:24" ht="18" customHeight="1">
      <c r="A42" s="46">
        <f>IF(LEN(A2)&gt;0,"資料來源："&amp;A2,"")</f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</row>
    <row r="43" spans="1:24" ht="18" customHeight="1">
      <c r="A43" s="46">
        <f>IF(LEN(A2)&gt;0,"填表說明："&amp;C2,"")</f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</row>
  </sheetData>
  <sheetProtection/>
  <mergeCells count="36">
    <mergeCell ref="W8:X8"/>
    <mergeCell ref="G8:G9"/>
    <mergeCell ref="S8:S9"/>
    <mergeCell ref="T8:T9"/>
    <mergeCell ref="O8:P8"/>
    <mergeCell ref="J8:J9"/>
    <mergeCell ref="I8:I9"/>
    <mergeCell ref="H8:H9"/>
    <mergeCell ref="Q8:R8"/>
    <mergeCell ref="A5:X5"/>
    <mergeCell ref="A16:A18"/>
    <mergeCell ref="A19:A21"/>
    <mergeCell ref="A22:A24"/>
    <mergeCell ref="C7:F7"/>
    <mergeCell ref="A6:X6"/>
    <mergeCell ref="S7:X7"/>
    <mergeCell ref="A10:A12"/>
    <mergeCell ref="A13:A15"/>
    <mergeCell ref="N8:N9"/>
    <mergeCell ref="A43:X43"/>
    <mergeCell ref="A28:A30"/>
    <mergeCell ref="A31:A33"/>
    <mergeCell ref="A34:A36"/>
    <mergeCell ref="A42:X42"/>
    <mergeCell ref="A41:X41"/>
    <mergeCell ref="B40:X40"/>
    <mergeCell ref="U8:V8"/>
    <mergeCell ref="G7:R7"/>
    <mergeCell ref="A37:A39"/>
    <mergeCell ref="A25:A27"/>
    <mergeCell ref="L8:L9"/>
    <mergeCell ref="K8:K9"/>
    <mergeCell ref="A7:A9"/>
    <mergeCell ref="B7:B9"/>
    <mergeCell ref="F8:F9"/>
    <mergeCell ref="C8:E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3"/>
  <sheetViews>
    <sheetView zoomScale="85" zoomScaleNormal="85" workbookViewId="0" topLeftCell="A3">
      <selection activeCell="A1" sqref="A1"/>
    </sheetView>
  </sheetViews>
  <sheetFormatPr defaultColWidth="9.33203125" defaultRowHeight="12"/>
  <cols>
    <col min="1" max="1" width="16.83203125" style="3" customWidth="1"/>
    <col min="2" max="5" width="6.83203125" style="0" customWidth="1"/>
    <col min="6" max="6" width="11.83203125" style="0" customWidth="1"/>
    <col min="7" max="7" width="6.83203125" style="0" customWidth="1"/>
    <col min="8" max="12" width="11.83203125" style="0" customWidth="1"/>
    <col min="13" max="14" width="10.83203125" style="0" customWidth="1"/>
    <col min="15" max="18" width="8.33203125" style="0" customWidth="1"/>
    <col min="19" max="19" width="6.83203125" style="0" customWidth="1"/>
    <col min="20" max="20" width="10.33203125" style="0" customWidth="1"/>
    <col min="21" max="24" width="8.33203125" style="0" customWidth="1"/>
  </cols>
  <sheetData>
    <row r="1" spans="1:23" s="5" customFormat="1" ht="31.5" customHeight="1" hidden="1">
      <c r="A1" s="95" t="s">
        <v>105</v>
      </c>
      <c r="B1" s="5" t="s">
        <v>64</v>
      </c>
      <c r="C1" s="5" t="s">
        <v>65</v>
      </c>
      <c r="D1" s="5" t="s">
        <v>66</v>
      </c>
      <c r="E1" s="96" t="s">
        <v>67</v>
      </c>
      <c r="F1" s="5" t="s">
        <v>68</v>
      </c>
      <c r="G1" s="9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7"/>
      <c r="U1" s="7"/>
      <c r="V1" s="7"/>
      <c r="W1" s="7"/>
    </row>
    <row r="2" spans="1:23" s="5" customFormat="1" ht="28.5" customHeight="1" hidden="1">
      <c r="A2" s="8"/>
      <c r="G2" s="9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7"/>
      <c r="V2" s="7"/>
      <c r="W2" s="7"/>
    </row>
    <row r="3" spans="1:23" s="5" customFormat="1" ht="18" customHeight="1">
      <c r="A3" s="8"/>
      <c r="G3" s="9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U3" s="7"/>
      <c r="V3" s="7"/>
      <c r="W3" s="7"/>
    </row>
    <row r="4" spans="1:23" s="5" customFormat="1" ht="18" customHeight="1">
      <c r="A4" s="8"/>
      <c r="G4" s="9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"/>
      <c r="U4" s="7"/>
      <c r="V4" s="7"/>
      <c r="W4" s="7"/>
    </row>
    <row r="5" spans="1:24" ht="36" customHeight="1">
      <c r="A5" s="38" t="s">
        <v>103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24" ht="24" customHeight="1" thickBot="1">
      <c r="A6" s="45" t="str">
        <f>F1</f>
        <v>中華民國101年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</row>
    <row r="7" spans="1:24" s="1" customFormat="1" ht="21.75" customHeight="1">
      <c r="A7" s="56" t="s">
        <v>26</v>
      </c>
      <c r="B7" s="59" t="s">
        <v>27</v>
      </c>
      <c r="C7" s="42" t="s">
        <v>28</v>
      </c>
      <c r="D7" s="43"/>
      <c r="E7" s="43"/>
      <c r="F7" s="44"/>
      <c r="G7" s="42" t="s">
        <v>29</v>
      </c>
      <c r="H7" s="43"/>
      <c r="I7" s="43"/>
      <c r="J7" s="43"/>
      <c r="K7" s="43"/>
      <c r="L7" s="43"/>
      <c r="M7" s="43"/>
      <c r="N7" s="43"/>
      <c r="O7" s="43"/>
      <c r="P7" s="43"/>
      <c r="Q7" s="28"/>
      <c r="R7" s="51"/>
      <c r="S7" s="43" t="s">
        <v>30</v>
      </c>
      <c r="T7" s="43"/>
      <c r="U7" s="43"/>
      <c r="V7" s="43"/>
      <c r="W7" s="43"/>
      <c r="X7" s="43"/>
    </row>
    <row r="8" spans="1:24" s="1" customFormat="1" ht="21.75" customHeight="1">
      <c r="A8" s="57"/>
      <c r="B8" s="60"/>
      <c r="C8" s="29" t="s">
        <v>31</v>
      </c>
      <c r="D8" s="30"/>
      <c r="E8" s="31"/>
      <c r="F8" s="35" t="s">
        <v>32</v>
      </c>
      <c r="G8" s="33" t="s">
        <v>31</v>
      </c>
      <c r="H8" s="35" t="s">
        <v>33</v>
      </c>
      <c r="I8" s="35" t="s">
        <v>34</v>
      </c>
      <c r="J8" s="35" t="s">
        <v>35</v>
      </c>
      <c r="K8" s="35" t="s">
        <v>36</v>
      </c>
      <c r="L8" s="55" t="s">
        <v>37</v>
      </c>
      <c r="M8" s="23"/>
      <c r="N8" s="35" t="s">
        <v>38</v>
      </c>
      <c r="O8" s="32" t="s">
        <v>39</v>
      </c>
      <c r="P8" s="37"/>
      <c r="Q8" s="50" t="s">
        <v>40</v>
      </c>
      <c r="R8" s="35"/>
      <c r="S8" s="33" t="s">
        <v>41</v>
      </c>
      <c r="T8" s="35" t="s">
        <v>33</v>
      </c>
      <c r="U8" s="29" t="s">
        <v>39</v>
      </c>
      <c r="V8" s="37"/>
      <c r="W8" s="29" t="s">
        <v>40</v>
      </c>
      <c r="X8" s="32"/>
    </row>
    <row r="9" spans="1:24" s="1" customFormat="1" ht="51" customHeight="1" thickBot="1">
      <c r="A9" s="58"/>
      <c r="B9" s="61"/>
      <c r="C9" s="24" t="s">
        <v>28</v>
      </c>
      <c r="D9" s="25" t="s">
        <v>42</v>
      </c>
      <c r="E9" s="25" t="s">
        <v>43</v>
      </c>
      <c r="F9" s="36"/>
      <c r="G9" s="34"/>
      <c r="H9" s="36"/>
      <c r="I9" s="36"/>
      <c r="J9" s="36"/>
      <c r="K9" s="36"/>
      <c r="L9" s="36"/>
      <c r="M9" s="22" t="s">
        <v>44</v>
      </c>
      <c r="N9" s="36"/>
      <c r="O9" s="26" t="s">
        <v>45</v>
      </c>
      <c r="P9" s="22" t="s">
        <v>46</v>
      </c>
      <c r="Q9" s="22" t="s">
        <v>47</v>
      </c>
      <c r="R9" s="22" t="s">
        <v>48</v>
      </c>
      <c r="S9" s="34"/>
      <c r="T9" s="36"/>
      <c r="U9" s="25" t="s">
        <v>49</v>
      </c>
      <c r="V9" s="25" t="s">
        <v>50</v>
      </c>
      <c r="W9" s="22" t="s">
        <v>47</v>
      </c>
      <c r="X9" s="27" t="s">
        <v>48</v>
      </c>
    </row>
    <row r="10" spans="1:24" s="2" customFormat="1" ht="15.75" customHeight="1">
      <c r="A10" s="69" t="s">
        <v>99</v>
      </c>
      <c r="B10" s="15" t="s">
        <v>52</v>
      </c>
      <c r="C10" s="72">
        <v>5</v>
      </c>
      <c r="D10" s="72">
        <v>5</v>
      </c>
      <c r="E10" s="81">
        <v>0</v>
      </c>
      <c r="F10" s="75">
        <v>344017</v>
      </c>
      <c r="G10" s="78">
        <v>1</v>
      </c>
      <c r="H10" s="75">
        <v>31865</v>
      </c>
      <c r="I10" s="75">
        <v>1350</v>
      </c>
      <c r="J10" s="75">
        <v>30515</v>
      </c>
      <c r="K10" s="75">
        <v>1050</v>
      </c>
      <c r="L10" s="78">
        <v>22</v>
      </c>
      <c r="M10" s="90">
        <v>0</v>
      </c>
      <c r="N10" s="78">
        <v>1028</v>
      </c>
      <c r="O10" s="90">
        <v>0</v>
      </c>
      <c r="P10" s="90">
        <v>0</v>
      </c>
      <c r="Q10" s="81">
        <v>0</v>
      </c>
      <c r="R10" s="81">
        <v>0</v>
      </c>
      <c r="S10" s="72">
        <v>4</v>
      </c>
      <c r="T10" s="75">
        <v>312152</v>
      </c>
      <c r="U10" s="83">
        <v>1</v>
      </c>
      <c r="V10" s="97">
        <v>0</v>
      </c>
      <c r="W10" s="83">
        <v>98</v>
      </c>
      <c r="X10" s="97">
        <v>0</v>
      </c>
    </row>
    <row r="11" spans="1:24" ht="15.75" customHeight="1">
      <c r="A11" s="40"/>
      <c r="B11" s="16" t="s">
        <v>53</v>
      </c>
      <c r="C11" s="73">
        <v>5</v>
      </c>
      <c r="D11" s="73">
        <v>5</v>
      </c>
      <c r="E11" s="82">
        <v>0</v>
      </c>
      <c r="F11" s="76">
        <v>344017</v>
      </c>
      <c r="G11" s="79">
        <v>1</v>
      </c>
      <c r="H11" s="76">
        <v>31865</v>
      </c>
      <c r="I11" s="76">
        <v>1350</v>
      </c>
      <c r="J11" s="76">
        <v>30515</v>
      </c>
      <c r="K11" s="76">
        <v>1050</v>
      </c>
      <c r="L11" s="79">
        <v>22</v>
      </c>
      <c r="M11" s="86">
        <v>0</v>
      </c>
      <c r="N11" s="79">
        <v>1028</v>
      </c>
      <c r="O11" s="86">
        <v>0</v>
      </c>
      <c r="P11" s="86">
        <v>0</v>
      </c>
      <c r="Q11" s="82">
        <v>0</v>
      </c>
      <c r="R11" s="82">
        <v>0</v>
      </c>
      <c r="S11" s="73">
        <v>4</v>
      </c>
      <c r="T11" s="76">
        <v>312152</v>
      </c>
      <c r="U11" s="84">
        <v>1</v>
      </c>
      <c r="V11" s="87">
        <v>0</v>
      </c>
      <c r="W11" s="84">
        <v>98</v>
      </c>
      <c r="X11" s="87">
        <v>0</v>
      </c>
    </row>
    <row r="12" spans="1:24" ht="15.75" customHeight="1">
      <c r="A12" s="41"/>
      <c r="B12" s="16" t="s">
        <v>54</v>
      </c>
      <c r="C12" s="82">
        <v>0</v>
      </c>
      <c r="D12" s="82">
        <v>0</v>
      </c>
      <c r="E12" s="82">
        <v>0</v>
      </c>
      <c r="F12" s="88">
        <v>0</v>
      </c>
      <c r="G12" s="86">
        <v>0</v>
      </c>
      <c r="H12" s="88">
        <v>0</v>
      </c>
      <c r="I12" s="89">
        <v>0</v>
      </c>
      <c r="J12" s="89">
        <v>0</v>
      </c>
      <c r="K12" s="89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81">
        <v>0</v>
      </c>
      <c r="R12" s="81">
        <v>0</v>
      </c>
      <c r="S12" s="81">
        <v>0</v>
      </c>
      <c r="T12" s="88">
        <v>0</v>
      </c>
      <c r="U12" s="87">
        <v>0</v>
      </c>
      <c r="V12" s="87">
        <v>0</v>
      </c>
      <c r="W12" s="87">
        <v>0</v>
      </c>
      <c r="X12" s="87">
        <v>0</v>
      </c>
    </row>
    <row r="13" spans="1:24" ht="15.75" customHeight="1">
      <c r="A13" s="39" t="s">
        <v>78</v>
      </c>
      <c r="B13" s="15" t="s">
        <v>52</v>
      </c>
      <c r="C13" s="73">
        <v>7</v>
      </c>
      <c r="D13" s="73">
        <v>7</v>
      </c>
      <c r="E13" s="82">
        <v>0</v>
      </c>
      <c r="F13" s="76">
        <v>107701</v>
      </c>
      <c r="G13" s="86">
        <v>0</v>
      </c>
      <c r="H13" s="88">
        <v>0</v>
      </c>
      <c r="I13" s="89">
        <v>0</v>
      </c>
      <c r="J13" s="89">
        <v>0</v>
      </c>
      <c r="K13" s="89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81">
        <v>0</v>
      </c>
      <c r="R13" s="81">
        <v>0</v>
      </c>
      <c r="S13" s="72">
        <v>7</v>
      </c>
      <c r="T13" s="76">
        <v>107701</v>
      </c>
      <c r="U13" s="84">
        <v>2</v>
      </c>
      <c r="V13" s="84">
        <v>3</v>
      </c>
      <c r="W13" s="84">
        <v>241</v>
      </c>
      <c r="X13" s="84">
        <v>1</v>
      </c>
    </row>
    <row r="14" spans="1:24" ht="15.75" customHeight="1">
      <c r="A14" s="40"/>
      <c r="B14" s="16" t="s">
        <v>53</v>
      </c>
      <c r="C14" s="73">
        <v>7</v>
      </c>
      <c r="D14" s="73">
        <v>7</v>
      </c>
      <c r="E14" s="82">
        <v>0</v>
      </c>
      <c r="F14" s="76">
        <v>107701</v>
      </c>
      <c r="G14" s="86">
        <v>0</v>
      </c>
      <c r="H14" s="88">
        <v>0</v>
      </c>
      <c r="I14" s="89">
        <v>0</v>
      </c>
      <c r="J14" s="89">
        <v>0</v>
      </c>
      <c r="K14" s="89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81">
        <v>0</v>
      </c>
      <c r="R14" s="81">
        <v>0</v>
      </c>
      <c r="S14" s="72">
        <v>7</v>
      </c>
      <c r="T14" s="76">
        <v>107701</v>
      </c>
      <c r="U14" s="84">
        <v>2</v>
      </c>
      <c r="V14" s="84">
        <v>3</v>
      </c>
      <c r="W14" s="84">
        <v>241</v>
      </c>
      <c r="X14" s="84">
        <v>1</v>
      </c>
    </row>
    <row r="15" spans="1:24" ht="15.75" customHeight="1">
      <c r="A15" s="41"/>
      <c r="B15" s="16" t="s">
        <v>54</v>
      </c>
      <c r="C15" s="82">
        <v>0</v>
      </c>
      <c r="D15" s="82">
        <v>0</v>
      </c>
      <c r="E15" s="82">
        <v>0</v>
      </c>
      <c r="F15" s="88">
        <v>0</v>
      </c>
      <c r="G15" s="86">
        <v>0</v>
      </c>
      <c r="H15" s="88">
        <v>0</v>
      </c>
      <c r="I15" s="89">
        <v>0</v>
      </c>
      <c r="J15" s="89">
        <v>0</v>
      </c>
      <c r="K15" s="89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81">
        <v>0</v>
      </c>
      <c r="R15" s="81">
        <v>0</v>
      </c>
      <c r="S15" s="81">
        <v>0</v>
      </c>
      <c r="T15" s="88">
        <v>0</v>
      </c>
      <c r="U15" s="87">
        <v>0</v>
      </c>
      <c r="V15" s="87">
        <v>0</v>
      </c>
      <c r="W15" s="87">
        <v>0</v>
      </c>
      <c r="X15" s="87">
        <v>0</v>
      </c>
    </row>
    <row r="16" spans="1:24" ht="15.75" customHeight="1">
      <c r="A16" s="39" t="s">
        <v>79</v>
      </c>
      <c r="B16" s="15" t="s">
        <v>52</v>
      </c>
      <c r="C16" s="73">
        <v>4</v>
      </c>
      <c r="D16" s="73">
        <v>3</v>
      </c>
      <c r="E16" s="73">
        <v>1</v>
      </c>
      <c r="F16" s="76">
        <v>258310</v>
      </c>
      <c r="G16" s="86">
        <v>0</v>
      </c>
      <c r="H16" s="88">
        <v>0</v>
      </c>
      <c r="I16" s="89">
        <v>0</v>
      </c>
      <c r="J16" s="89">
        <v>0</v>
      </c>
      <c r="K16" s="89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81">
        <v>0</v>
      </c>
      <c r="R16" s="81">
        <v>0</v>
      </c>
      <c r="S16" s="72">
        <v>4</v>
      </c>
      <c r="T16" s="76">
        <v>258310</v>
      </c>
      <c r="U16" s="84">
        <v>4</v>
      </c>
      <c r="V16" s="87">
        <v>0</v>
      </c>
      <c r="W16" s="84">
        <v>62</v>
      </c>
      <c r="X16" s="87">
        <v>0</v>
      </c>
    </row>
    <row r="17" spans="1:24" ht="15.75" customHeight="1">
      <c r="A17" s="40"/>
      <c r="B17" s="16" t="s">
        <v>53</v>
      </c>
      <c r="C17" s="73">
        <v>4</v>
      </c>
      <c r="D17" s="73">
        <v>3</v>
      </c>
      <c r="E17" s="73">
        <v>1</v>
      </c>
      <c r="F17" s="76">
        <v>258310</v>
      </c>
      <c r="G17" s="86">
        <v>0</v>
      </c>
      <c r="H17" s="88">
        <v>0</v>
      </c>
      <c r="I17" s="89">
        <v>0</v>
      </c>
      <c r="J17" s="89">
        <v>0</v>
      </c>
      <c r="K17" s="89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81">
        <v>0</v>
      </c>
      <c r="R17" s="81">
        <v>0</v>
      </c>
      <c r="S17" s="72">
        <v>4</v>
      </c>
      <c r="T17" s="76">
        <v>258310</v>
      </c>
      <c r="U17" s="84">
        <v>4</v>
      </c>
      <c r="V17" s="87">
        <v>0</v>
      </c>
      <c r="W17" s="84">
        <v>62</v>
      </c>
      <c r="X17" s="87">
        <v>0</v>
      </c>
    </row>
    <row r="18" spans="1:24" ht="15.75" customHeight="1">
      <c r="A18" s="41"/>
      <c r="B18" s="16" t="s">
        <v>54</v>
      </c>
      <c r="C18" s="82">
        <v>0</v>
      </c>
      <c r="D18" s="82">
        <v>0</v>
      </c>
      <c r="E18" s="82">
        <v>0</v>
      </c>
      <c r="F18" s="88">
        <v>0</v>
      </c>
      <c r="G18" s="86">
        <v>0</v>
      </c>
      <c r="H18" s="88">
        <v>0</v>
      </c>
      <c r="I18" s="89">
        <v>0</v>
      </c>
      <c r="J18" s="89">
        <v>0</v>
      </c>
      <c r="K18" s="89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81">
        <v>0</v>
      </c>
      <c r="R18" s="81">
        <v>0</v>
      </c>
      <c r="S18" s="81">
        <v>0</v>
      </c>
      <c r="T18" s="88">
        <v>0</v>
      </c>
      <c r="U18" s="87">
        <v>0</v>
      </c>
      <c r="V18" s="87">
        <v>0</v>
      </c>
      <c r="W18" s="87">
        <v>0</v>
      </c>
      <c r="X18" s="87">
        <v>0</v>
      </c>
    </row>
    <row r="19" spans="1:24" ht="15.75" customHeight="1">
      <c r="A19" s="39" t="s">
        <v>80</v>
      </c>
      <c r="B19" s="15" t="s">
        <v>52</v>
      </c>
      <c r="C19" s="73">
        <v>5</v>
      </c>
      <c r="D19" s="82">
        <v>0</v>
      </c>
      <c r="E19" s="73">
        <v>5</v>
      </c>
      <c r="F19" s="76">
        <v>16435</v>
      </c>
      <c r="G19" s="86">
        <v>0</v>
      </c>
      <c r="H19" s="88">
        <v>0</v>
      </c>
      <c r="I19" s="89">
        <v>0</v>
      </c>
      <c r="J19" s="89">
        <v>0</v>
      </c>
      <c r="K19" s="89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81">
        <v>0</v>
      </c>
      <c r="R19" s="81">
        <v>0</v>
      </c>
      <c r="S19" s="72">
        <v>5</v>
      </c>
      <c r="T19" s="76">
        <v>16435</v>
      </c>
      <c r="U19" s="87">
        <v>0</v>
      </c>
      <c r="V19" s="87">
        <v>0</v>
      </c>
      <c r="W19" s="84">
        <v>593</v>
      </c>
      <c r="X19" s="87">
        <v>0</v>
      </c>
    </row>
    <row r="20" spans="1:24" ht="15.75" customHeight="1">
      <c r="A20" s="40"/>
      <c r="B20" s="16" t="s">
        <v>53</v>
      </c>
      <c r="C20" s="73">
        <v>5</v>
      </c>
      <c r="D20" s="82">
        <v>0</v>
      </c>
      <c r="E20" s="73">
        <v>5</v>
      </c>
      <c r="F20" s="76">
        <v>16435</v>
      </c>
      <c r="G20" s="86">
        <v>0</v>
      </c>
      <c r="H20" s="88">
        <v>0</v>
      </c>
      <c r="I20" s="89">
        <v>0</v>
      </c>
      <c r="J20" s="89">
        <v>0</v>
      </c>
      <c r="K20" s="89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81">
        <v>0</v>
      </c>
      <c r="R20" s="81">
        <v>0</v>
      </c>
      <c r="S20" s="72">
        <v>5</v>
      </c>
      <c r="T20" s="76">
        <v>16435</v>
      </c>
      <c r="U20" s="87">
        <v>0</v>
      </c>
      <c r="V20" s="87">
        <v>0</v>
      </c>
      <c r="W20" s="84">
        <v>593</v>
      </c>
      <c r="X20" s="87">
        <v>0</v>
      </c>
    </row>
    <row r="21" spans="1:24" ht="15.75" customHeight="1">
      <c r="A21" s="41"/>
      <c r="B21" s="16" t="s">
        <v>54</v>
      </c>
      <c r="C21" s="82">
        <v>0</v>
      </c>
      <c r="D21" s="82">
        <v>0</v>
      </c>
      <c r="E21" s="82">
        <v>0</v>
      </c>
      <c r="F21" s="88">
        <v>0</v>
      </c>
      <c r="G21" s="86">
        <v>0</v>
      </c>
      <c r="H21" s="88">
        <v>0</v>
      </c>
      <c r="I21" s="89">
        <v>0</v>
      </c>
      <c r="J21" s="89">
        <v>0</v>
      </c>
      <c r="K21" s="89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81">
        <v>0</v>
      </c>
      <c r="R21" s="81">
        <v>0</v>
      </c>
      <c r="S21" s="81">
        <v>0</v>
      </c>
      <c r="T21" s="88">
        <v>0</v>
      </c>
      <c r="U21" s="87">
        <v>0</v>
      </c>
      <c r="V21" s="87">
        <v>0</v>
      </c>
      <c r="W21" s="87">
        <v>0</v>
      </c>
      <c r="X21" s="87">
        <v>0</v>
      </c>
    </row>
    <row r="22" spans="1:24" ht="15.75" customHeight="1">
      <c r="A22" s="39" t="s">
        <v>81</v>
      </c>
      <c r="B22" s="15" t="s">
        <v>52</v>
      </c>
      <c r="C22" s="73">
        <v>7</v>
      </c>
      <c r="D22" s="73">
        <v>5</v>
      </c>
      <c r="E22" s="73">
        <v>2</v>
      </c>
      <c r="F22" s="76">
        <v>197214</v>
      </c>
      <c r="G22" s="86">
        <v>0</v>
      </c>
      <c r="H22" s="88">
        <v>0</v>
      </c>
      <c r="I22" s="89">
        <v>0</v>
      </c>
      <c r="J22" s="89">
        <v>0</v>
      </c>
      <c r="K22" s="89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81">
        <v>0</v>
      </c>
      <c r="R22" s="81">
        <v>0</v>
      </c>
      <c r="S22" s="72">
        <v>7</v>
      </c>
      <c r="T22" s="76">
        <v>197214</v>
      </c>
      <c r="U22" s="84">
        <v>1</v>
      </c>
      <c r="V22" s="87">
        <v>0</v>
      </c>
      <c r="W22" s="84">
        <v>159</v>
      </c>
      <c r="X22" s="87">
        <v>0</v>
      </c>
    </row>
    <row r="23" spans="1:24" ht="15.75" customHeight="1">
      <c r="A23" s="40"/>
      <c r="B23" s="16" t="s">
        <v>53</v>
      </c>
      <c r="C23" s="73">
        <v>7</v>
      </c>
      <c r="D23" s="73">
        <v>5</v>
      </c>
      <c r="E23" s="73">
        <v>2</v>
      </c>
      <c r="F23" s="76">
        <v>197214</v>
      </c>
      <c r="G23" s="86">
        <v>0</v>
      </c>
      <c r="H23" s="88">
        <v>0</v>
      </c>
      <c r="I23" s="89">
        <v>0</v>
      </c>
      <c r="J23" s="89">
        <v>0</v>
      </c>
      <c r="K23" s="89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81">
        <v>0</v>
      </c>
      <c r="R23" s="81">
        <v>0</v>
      </c>
      <c r="S23" s="72">
        <v>7</v>
      </c>
      <c r="T23" s="76">
        <v>197214</v>
      </c>
      <c r="U23" s="84">
        <v>1</v>
      </c>
      <c r="V23" s="87">
        <v>0</v>
      </c>
      <c r="W23" s="84">
        <v>159</v>
      </c>
      <c r="X23" s="87">
        <v>0</v>
      </c>
    </row>
    <row r="24" spans="1:24" ht="15.75" customHeight="1">
      <c r="A24" s="41"/>
      <c r="B24" s="16" t="s">
        <v>54</v>
      </c>
      <c r="C24" s="82">
        <v>0</v>
      </c>
      <c r="D24" s="82">
        <v>0</v>
      </c>
      <c r="E24" s="82">
        <v>0</v>
      </c>
      <c r="F24" s="88">
        <v>0</v>
      </c>
      <c r="G24" s="86">
        <v>0</v>
      </c>
      <c r="H24" s="88">
        <v>0</v>
      </c>
      <c r="I24" s="89">
        <v>0</v>
      </c>
      <c r="J24" s="89">
        <v>0</v>
      </c>
      <c r="K24" s="89">
        <v>0</v>
      </c>
      <c r="L24" s="90">
        <v>0</v>
      </c>
      <c r="M24" s="90">
        <v>0</v>
      </c>
      <c r="N24" s="90">
        <v>0</v>
      </c>
      <c r="O24" s="90">
        <v>0</v>
      </c>
      <c r="P24" s="90">
        <v>0</v>
      </c>
      <c r="Q24" s="81">
        <v>0</v>
      </c>
      <c r="R24" s="81">
        <v>0</v>
      </c>
      <c r="S24" s="81">
        <v>0</v>
      </c>
      <c r="T24" s="88">
        <v>0</v>
      </c>
      <c r="U24" s="87">
        <v>0</v>
      </c>
      <c r="V24" s="87">
        <v>0</v>
      </c>
      <c r="W24" s="87">
        <v>0</v>
      </c>
      <c r="X24" s="87">
        <v>0</v>
      </c>
    </row>
    <row r="25" spans="1:24" ht="15.75" customHeight="1">
      <c r="A25" s="39" t="s">
        <v>82</v>
      </c>
      <c r="B25" s="15" t="s">
        <v>52</v>
      </c>
      <c r="C25" s="73">
        <v>15</v>
      </c>
      <c r="D25" s="73">
        <v>12</v>
      </c>
      <c r="E25" s="73">
        <v>3</v>
      </c>
      <c r="F25" s="76">
        <v>289151</v>
      </c>
      <c r="G25" s="86">
        <v>0</v>
      </c>
      <c r="H25" s="88">
        <v>0</v>
      </c>
      <c r="I25" s="89">
        <v>0</v>
      </c>
      <c r="J25" s="89">
        <v>0</v>
      </c>
      <c r="K25" s="89">
        <v>0</v>
      </c>
      <c r="L25" s="90">
        <v>0</v>
      </c>
      <c r="M25" s="90">
        <v>0</v>
      </c>
      <c r="N25" s="90">
        <v>0</v>
      </c>
      <c r="O25" s="90">
        <v>0</v>
      </c>
      <c r="P25" s="90">
        <v>0</v>
      </c>
      <c r="Q25" s="81">
        <v>0</v>
      </c>
      <c r="R25" s="81">
        <v>0</v>
      </c>
      <c r="S25" s="72">
        <v>15</v>
      </c>
      <c r="T25" s="76">
        <v>289151</v>
      </c>
      <c r="U25" s="84">
        <v>3</v>
      </c>
      <c r="V25" s="87">
        <v>0</v>
      </c>
      <c r="W25" s="87">
        <v>0</v>
      </c>
      <c r="X25" s="87">
        <v>0</v>
      </c>
    </row>
    <row r="26" spans="1:24" ht="15.75" customHeight="1">
      <c r="A26" s="40"/>
      <c r="B26" s="16" t="s">
        <v>53</v>
      </c>
      <c r="C26" s="73">
        <v>15</v>
      </c>
      <c r="D26" s="73">
        <v>12</v>
      </c>
      <c r="E26" s="73">
        <v>3</v>
      </c>
      <c r="F26" s="76">
        <v>289151</v>
      </c>
      <c r="G26" s="86">
        <v>0</v>
      </c>
      <c r="H26" s="88">
        <v>0</v>
      </c>
      <c r="I26" s="89">
        <v>0</v>
      </c>
      <c r="J26" s="89">
        <v>0</v>
      </c>
      <c r="K26" s="89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81">
        <v>0</v>
      </c>
      <c r="R26" s="81">
        <v>0</v>
      </c>
      <c r="S26" s="72">
        <v>15</v>
      </c>
      <c r="T26" s="76">
        <v>289151</v>
      </c>
      <c r="U26" s="84">
        <v>3</v>
      </c>
      <c r="V26" s="87">
        <v>0</v>
      </c>
      <c r="W26" s="87">
        <v>0</v>
      </c>
      <c r="X26" s="87">
        <v>0</v>
      </c>
    </row>
    <row r="27" spans="1:24" ht="15.75" customHeight="1">
      <c r="A27" s="41"/>
      <c r="B27" s="16" t="s">
        <v>54</v>
      </c>
      <c r="C27" s="82">
        <v>0</v>
      </c>
      <c r="D27" s="82">
        <v>0</v>
      </c>
      <c r="E27" s="82">
        <v>0</v>
      </c>
      <c r="F27" s="88">
        <v>0</v>
      </c>
      <c r="G27" s="86">
        <v>0</v>
      </c>
      <c r="H27" s="88">
        <v>0</v>
      </c>
      <c r="I27" s="89">
        <v>0</v>
      </c>
      <c r="J27" s="89">
        <v>0</v>
      </c>
      <c r="K27" s="89">
        <v>0</v>
      </c>
      <c r="L27" s="90">
        <v>0</v>
      </c>
      <c r="M27" s="90">
        <v>0</v>
      </c>
      <c r="N27" s="90">
        <v>0</v>
      </c>
      <c r="O27" s="90">
        <v>0</v>
      </c>
      <c r="P27" s="90">
        <v>0</v>
      </c>
      <c r="Q27" s="81">
        <v>0</v>
      </c>
      <c r="R27" s="81">
        <v>0</v>
      </c>
      <c r="S27" s="81">
        <v>0</v>
      </c>
      <c r="T27" s="88">
        <v>0</v>
      </c>
      <c r="U27" s="87">
        <v>0</v>
      </c>
      <c r="V27" s="87">
        <v>0</v>
      </c>
      <c r="W27" s="87">
        <v>0</v>
      </c>
      <c r="X27" s="87">
        <v>0</v>
      </c>
    </row>
    <row r="28" spans="1:24" ht="15.75" customHeight="1">
      <c r="A28" s="39" t="s">
        <v>83</v>
      </c>
      <c r="B28" s="15" t="s">
        <v>52</v>
      </c>
      <c r="C28" s="73">
        <v>6</v>
      </c>
      <c r="D28" s="73">
        <v>6</v>
      </c>
      <c r="E28" s="82">
        <v>0</v>
      </c>
      <c r="F28" s="76">
        <v>186891</v>
      </c>
      <c r="G28" s="86">
        <v>0</v>
      </c>
      <c r="H28" s="88">
        <v>0</v>
      </c>
      <c r="I28" s="89">
        <v>0</v>
      </c>
      <c r="J28" s="89">
        <v>0</v>
      </c>
      <c r="K28" s="89">
        <v>0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81">
        <v>0</v>
      </c>
      <c r="R28" s="81">
        <v>0</v>
      </c>
      <c r="S28" s="72">
        <v>6</v>
      </c>
      <c r="T28" s="76">
        <v>186891</v>
      </c>
      <c r="U28" s="87">
        <v>0</v>
      </c>
      <c r="V28" s="87">
        <v>0</v>
      </c>
      <c r="W28" s="87">
        <v>0</v>
      </c>
      <c r="X28" s="87">
        <v>0</v>
      </c>
    </row>
    <row r="29" spans="1:24" ht="15.75" customHeight="1">
      <c r="A29" s="40"/>
      <c r="B29" s="16" t="s">
        <v>53</v>
      </c>
      <c r="C29" s="73">
        <v>6</v>
      </c>
      <c r="D29" s="73">
        <v>6</v>
      </c>
      <c r="E29" s="82">
        <v>0</v>
      </c>
      <c r="F29" s="76">
        <v>186891</v>
      </c>
      <c r="G29" s="86">
        <v>0</v>
      </c>
      <c r="H29" s="88">
        <v>0</v>
      </c>
      <c r="I29" s="88">
        <v>0</v>
      </c>
      <c r="J29" s="88">
        <v>0</v>
      </c>
      <c r="K29" s="88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2">
        <v>0</v>
      </c>
      <c r="R29" s="82">
        <v>0</v>
      </c>
      <c r="S29" s="73">
        <v>6</v>
      </c>
      <c r="T29" s="76">
        <v>186891</v>
      </c>
      <c r="U29" s="87">
        <v>0</v>
      </c>
      <c r="V29" s="87">
        <v>0</v>
      </c>
      <c r="W29" s="87">
        <v>0</v>
      </c>
      <c r="X29" s="87">
        <v>0</v>
      </c>
    </row>
    <row r="30" spans="1:24" ht="15.75" customHeight="1">
      <c r="A30" s="41"/>
      <c r="B30" s="16" t="s">
        <v>54</v>
      </c>
      <c r="C30" s="82">
        <v>0</v>
      </c>
      <c r="D30" s="82">
        <v>0</v>
      </c>
      <c r="E30" s="82">
        <v>0</v>
      </c>
      <c r="F30" s="88">
        <v>0</v>
      </c>
      <c r="G30" s="86">
        <v>0</v>
      </c>
      <c r="H30" s="88">
        <v>0</v>
      </c>
      <c r="I30" s="89">
        <v>0</v>
      </c>
      <c r="J30" s="89">
        <v>0</v>
      </c>
      <c r="K30" s="89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  <c r="Q30" s="81">
        <v>0</v>
      </c>
      <c r="R30" s="81">
        <v>0</v>
      </c>
      <c r="S30" s="81">
        <v>0</v>
      </c>
      <c r="T30" s="88">
        <v>0</v>
      </c>
      <c r="U30" s="87">
        <v>0</v>
      </c>
      <c r="V30" s="87">
        <v>0</v>
      </c>
      <c r="W30" s="87">
        <v>0</v>
      </c>
      <c r="X30" s="87">
        <v>0</v>
      </c>
    </row>
    <row r="31" spans="1:24" ht="15.75" customHeight="1">
      <c r="A31" s="39" t="s">
        <v>84</v>
      </c>
      <c r="B31" s="15" t="s">
        <v>52</v>
      </c>
      <c r="C31" s="73">
        <v>9</v>
      </c>
      <c r="D31" s="73">
        <v>3</v>
      </c>
      <c r="E31" s="73">
        <v>6</v>
      </c>
      <c r="F31" s="76">
        <v>100050</v>
      </c>
      <c r="G31" s="79">
        <v>1</v>
      </c>
      <c r="H31" s="76">
        <v>9384</v>
      </c>
      <c r="I31" s="76">
        <v>9384</v>
      </c>
      <c r="J31" s="88">
        <v>0</v>
      </c>
      <c r="K31" s="76">
        <v>784</v>
      </c>
      <c r="L31" s="79">
        <v>251</v>
      </c>
      <c r="M31" s="79">
        <v>7</v>
      </c>
      <c r="N31" s="79">
        <v>533</v>
      </c>
      <c r="O31" s="79">
        <v>7</v>
      </c>
      <c r="P31" s="86">
        <v>0</v>
      </c>
      <c r="Q31" s="73">
        <v>62</v>
      </c>
      <c r="R31" s="82">
        <v>0</v>
      </c>
      <c r="S31" s="73">
        <v>8</v>
      </c>
      <c r="T31" s="76">
        <v>90666</v>
      </c>
      <c r="U31" s="84">
        <v>1</v>
      </c>
      <c r="V31" s="87">
        <v>0</v>
      </c>
      <c r="W31" s="84">
        <v>43</v>
      </c>
      <c r="X31" s="87">
        <v>0</v>
      </c>
    </row>
    <row r="32" spans="1:24" ht="15.75" customHeight="1">
      <c r="A32" s="40"/>
      <c r="B32" s="16" t="s">
        <v>53</v>
      </c>
      <c r="C32" s="73">
        <v>9</v>
      </c>
      <c r="D32" s="73">
        <v>3</v>
      </c>
      <c r="E32" s="73">
        <v>6</v>
      </c>
      <c r="F32" s="76">
        <v>100050</v>
      </c>
      <c r="G32" s="79">
        <v>1</v>
      </c>
      <c r="H32" s="76">
        <v>9384</v>
      </c>
      <c r="I32" s="75">
        <v>9384</v>
      </c>
      <c r="J32" s="89">
        <v>0</v>
      </c>
      <c r="K32" s="75">
        <v>784</v>
      </c>
      <c r="L32" s="78">
        <v>251</v>
      </c>
      <c r="M32" s="78">
        <v>7</v>
      </c>
      <c r="N32" s="78">
        <v>533</v>
      </c>
      <c r="O32" s="78">
        <v>7</v>
      </c>
      <c r="P32" s="90">
        <v>0</v>
      </c>
      <c r="Q32" s="72">
        <v>62</v>
      </c>
      <c r="R32" s="81">
        <v>0</v>
      </c>
      <c r="S32" s="72">
        <v>8</v>
      </c>
      <c r="T32" s="76">
        <v>90666</v>
      </c>
      <c r="U32" s="84">
        <v>1</v>
      </c>
      <c r="V32" s="87">
        <v>0</v>
      </c>
      <c r="W32" s="84">
        <v>43</v>
      </c>
      <c r="X32" s="87">
        <v>0</v>
      </c>
    </row>
    <row r="33" spans="1:24" ht="15.75" customHeight="1">
      <c r="A33" s="41"/>
      <c r="B33" s="16" t="s">
        <v>54</v>
      </c>
      <c r="C33" s="82">
        <v>0</v>
      </c>
      <c r="D33" s="82">
        <v>0</v>
      </c>
      <c r="E33" s="82">
        <v>0</v>
      </c>
      <c r="F33" s="88">
        <v>0</v>
      </c>
      <c r="G33" s="86">
        <v>0</v>
      </c>
      <c r="H33" s="88">
        <v>0</v>
      </c>
      <c r="I33" s="88">
        <v>0</v>
      </c>
      <c r="J33" s="88">
        <v>0</v>
      </c>
      <c r="K33" s="88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2">
        <v>0</v>
      </c>
      <c r="R33" s="82">
        <v>0</v>
      </c>
      <c r="S33" s="82">
        <v>0</v>
      </c>
      <c r="T33" s="88">
        <v>0</v>
      </c>
      <c r="U33" s="87">
        <v>0</v>
      </c>
      <c r="V33" s="87">
        <v>0</v>
      </c>
      <c r="W33" s="87">
        <v>0</v>
      </c>
      <c r="X33" s="87">
        <v>0</v>
      </c>
    </row>
    <row r="34" spans="1:24" ht="15.75" customHeight="1">
      <c r="A34" s="39" t="s">
        <v>85</v>
      </c>
      <c r="B34" s="15" t="s">
        <v>52</v>
      </c>
      <c r="C34" s="73">
        <v>9</v>
      </c>
      <c r="D34" s="82">
        <v>0</v>
      </c>
      <c r="E34" s="73">
        <v>9</v>
      </c>
      <c r="F34" s="76">
        <v>61906</v>
      </c>
      <c r="G34" s="86">
        <v>0</v>
      </c>
      <c r="H34" s="88">
        <v>0</v>
      </c>
      <c r="I34" s="89">
        <v>0</v>
      </c>
      <c r="J34" s="89">
        <v>0</v>
      </c>
      <c r="K34" s="89">
        <v>0</v>
      </c>
      <c r="L34" s="90">
        <v>0</v>
      </c>
      <c r="M34" s="90">
        <v>0</v>
      </c>
      <c r="N34" s="90">
        <v>0</v>
      </c>
      <c r="O34" s="90">
        <v>0</v>
      </c>
      <c r="P34" s="90">
        <v>0</v>
      </c>
      <c r="Q34" s="81">
        <v>0</v>
      </c>
      <c r="R34" s="81">
        <v>0</v>
      </c>
      <c r="S34" s="72">
        <v>9</v>
      </c>
      <c r="T34" s="76">
        <v>61906</v>
      </c>
      <c r="U34" s="87">
        <v>0</v>
      </c>
      <c r="V34" s="87">
        <v>0</v>
      </c>
      <c r="W34" s="84">
        <v>89</v>
      </c>
      <c r="X34" s="87">
        <v>0</v>
      </c>
    </row>
    <row r="35" spans="1:24" ht="15.75" customHeight="1">
      <c r="A35" s="40"/>
      <c r="B35" s="16" t="s">
        <v>53</v>
      </c>
      <c r="C35" s="73">
        <v>9</v>
      </c>
      <c r="D35" s="82">
        <v>0</v>
      </c>
      <c r="E35" s="73">
        <v>9</v>
      </c>
      <c r="F35" s="76">
        <v>61906</v>
      </c>
      <c r="G35" s="86">
        <v>0</v>
      </c>
      <c r="H35" s="88">
        <v>0</v>
      </c>
      <c r="I35" s="88">
        <v>0</v>
      </c>
      <c r="J35" s="88">
        <v>0</v>
      </c>
      <c r="K35" s="88">
        <v>0</v>
      </c>
      <c r="L35" s="86">
        <v>0</v>
      </c>
      <c r="M35" s="86">
        <v>0</v>
      </c>
      <c r="N35" s="86">
        <v>0</v>
      </c>
      <c r="O35" s="86">
        <v>0</v>
      </c>
      <c r="P35" s="86">
        <v>0</v>
      </c>
      <c r="Q35" s="82">
        <v>0</v>
      </c>
      <c r="R35" s="82">
        <v>0</v>
      </c>
      <c r="S35" s="73">
        <v>9</v>
      </c>
      <c r="T35" s="76">
        <v>61906</v>
      </c>
      <c r="U35" s="87">
        <v>0</v>
      </c>
      <c r="V35" s="87">
        <v>0</v>
      </c>
      <c r="W35" s="84">
        <v>89</v>
      </c>
      <c r="X35" s="87">
        <v>0</v>
      </c>
    </row>
    <row r="36" spans="1:24" ht="15.75" customHeight="1">
      <c r="A36" s="41"/>
      <c r="B36" s="16" t="s">
        <v>54</v>
      </c>
      <c r="C36" s="82">
        <v>0</v>
      </c>
      <c r="D36" s="82">
        <v>0</v>
      </c>
      <c r="E36" s="82">
        <v>0</v>
      </c>
      <c r="F36" s="88">
        <v>0</v>
      </c>
      <c r="G36" s="86">
        <v>0</v>
      </c>
      <c r="H36" s="88">
        <v>0</v>
      </c>
      <c r="I36" s="89">
        <v>0</v>
      </c>
      <c r="J36" s="89">
        <v>0</v>
      </c>
      <c r="K36" s="89">
        <v>0</v>
      </c>
      <c r="L36" s="90">
        <v>0</v>
      </c>
      <c r="M36" s="90">
        <v>0</v>
      </c>
      <c r="N36" s="90">
        <v>0</v>
      </c>
      <c r="O36" s="90">
        <v>0</v>
      </c>
      <c r="P36" s="90">
        <v>0</v>
      </c>
      <c r="Q36" s="81">
        <v>0</v>
      </c>
      <c r="R36" s="81">
        <v>0</v>
      </c>
      <c r="S36" s="81">
        <v>0</v>
      </c>
      <c r="T36" s="88">
        <v>0</v>
      </c>
      <c r="U36" s="87">
        <v>0</v>
      </c>
      <c r="V36" s="87">
        <v>0</v>
      </c>
      <c r="W36" s="87">
        <v>0</v>
      </c>
      <c r="X36" s="87">
        <v>0</v>
      </c>
    </row>
    <row r="37" spans="1:24" ht="15.75" customHeight="1">
      <c r="A37" s="52" t="s">
        <v>86</v>
      </c>
      <c r="B37" s="16" t="s">
        <v>52</v>
      </c>
      <c r="C37" s="73">
        <v>4</v>
      </c>
      <c r="D37" s="73">
        <v>3</v>
      </c>
      <c r="E37" s="73">
        <v>1</v>
      </c>
      <c r="F37" s="76">
        <v>63941</v>
      </c>
      <c r="G37" s="86">
        <v>0</v>
      </c>
      <c r="H37" s="88">
        <v>0</v>
      </c>
      <c r="I37" s="88">
        <v>0</v>
      </c>
      <c r="J37" s="88">
        <v>0</v>
      </c>
      <c r="K37" s="88">
        <v>0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2">
        <v>0</v>
      </c>
      <c r="R37" s="82">
        <v>0</v>
      </c>
      <c r="S37" s="73">
        <v>4</v>
      </c>
      <c r="T37" s="76">
        <v>63941</v>
      </c>
      <c r="U37" s="87">
        <v>0</v>
      </c>
      <c r="V37" s="87">
        <v>0</v>
      </c>
      <c r="W37" s="87">
        <v>0</v>
      </c>
      <c r="X37" s="84">
        <v>26</v>
      </c>
    </row>
    <row r="38" spans="1:24" ht="15.75" customHeight="1">
      <c r="A38" s="70"/>
      <c r="B38" s="16" t="s">
        <v>53</v>
      </c>
      <c r="C38" s="74">
        <v>4</v>
      </c>
      <c r="D38" s="74">
        <v>3</v>
      </c>
      <c r="E38" s="74">
        <v>1</v>
      </c>
      <c r="F38" s="77">
        <v>63941</v>
      </c>
      <c r="G38" s="91">
        <v>0</v>
      </c>
      <c r="H38" s="92">
        <v>0</v>
      </c>
      <c r="I38" s="88">
        <v>0</v>
      </c>
      <c r="J38" s="88">
        <v>0</v>
      </c>
      <c r="K38" s="88">
        <v>0</v>
      </c>
      <c r="L38" s="86">
        <v>0</v>
      </c>
      <c r="M38" s="86">
        <v>0</v>
      </c>
      <c r="N38" s="86">
        <v>0</v>
      </c>
      <c r="O38" s="86">
        <v>0</v>
      </c>
      <c r="P38" s="90">
        <v>0</v>
      </c>
      <c r="Q38" s="81">
        <v>0</v>
      </c>
      <c r="R38" s="81">
        <v>0</v>
      </c>
      <c r="S38" s="73">
        <v>4</v>
      </c>
      <c r="T38" s="77">
        <v>63941</v>
      </c>
      <c r="U38" s="93">
        <v>0</v>
      </c>
      <c r="V38" s="93">
        <v>0</v>
      </c>
      <c r="W38" s="93">
        <v>0</v>
      </c>
      <c r="X38" s="85">
        <v>26</v>
      </c>
    </row>
    <row r="39" spans="1:24" ht="15.75" customHeight="1">
      <c r="A39" s="71"/>
      <c r="B39" s="16" t="s">
        <v>54</v>
      </c>
      <c r="C39" s="94">
        <v>0</v>
      </c>
      <c r="D39" s="94">
        <v>0</v>
      </c>
      <c r="E39" s="94">
        <v>0</v>
      </c>
      <c r="F39" s="92">
        <v>0</v>
      </c>
      <c r="G39" s="91">
        <v>0</v>
      </c>
      <c r="H39" s="92">
        <v>0</v>
      </c>
      <c r="I39" s="88">
        <v>0</v>
      </c>
      <c r="J39" s="88">
        <v>0</v>
      </c>
      <c r="K39" s="88">
        <v>0</v>
      </c>
      <c r="L39" s="86">
        <v>0</v>
      </c>
      <c r="M39" s="86">
        <v>0</v>
      </c>
      <c r="N39" s="86">
        <v>0</v>
      </c>
      <c r="O39" s="86">
        <v>0</v>
      </c>
      <c r="P39" s="90">
        <v>0</v>
      </c>
      <c r="Q39" s="81">
        <v>0</v>
      </c>
      <c r="R39" s="81">
        <v>0</v>
      </c>
      <c r="S39" s="82">
        <v>0</v>
      </c>
      <c r="T39" s="92">
        <v>0</v>
      </c>
      <c r="U39" s="93">
        <v>0</v>
      </c>
      <c r="V39" s="93">
        <v>0</v>
      </c>
      <c r="W39" s="93">
        <v>0</v>
      </c>
      <c r="X39" s="93">
        <v>0</v>
      </c>
    </row>
    <row r="40" spans="1:24" ht="15.75" customHeight="1" thickBot="1">
      <c r="A40" s="21" t="s">
        <v>51</v>
      </c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</row>
    <row r="41" spans="1:24" s="4" customFormat="1" ht="36" customHeight="1">
      <c r="A41" s="47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</row>
    <row r="42" spans="1:24" ht="18" customHeight="1">
      <c r="A42" s="46">
        <f>IF(LEN(A2)&gt;0,"資料來源："&amp;A2,"")</f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</row>
    <row r="43" spans="1:24" ht="18" customHeight="1">
      <c r="A43" s="46">
        <f>IF(LEN(A2)&gt;0,"填表說明："&amp;C2,"")</f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</row>
  </sheetData>
  <sheetProtection/>
  <mergeCells count="36">
    <mergeCell ref="W8:X8"/>
    <mergeCell ref="G8:G9"/>
    <mergeCell ref="S8:S9"/>
    <mergeCell ref="T8:T9"/>
    <mergeCell ref="O8:P8"/>
    <mergeCell ref="J8:J9"/>
    <mergeCell ref="I8:I9"/>
    <mergeCell ref="H8:H9"/>
    <mergeCell ref="Q8:R8"/>
    <mergeCell ref="A5:X5"/>
    <mergeCell ref="A16:A18"/>
    <mergeCell ref="A19:A21"/>
    <mergeCell ref="A22:A24"/>
    <mergeCell ref="C7:F7"/>
    <mergeCell ref="A6:X6"/>
    <mergeCell ref="S7:X7"/>
    <mergeCell ref="A10:A12"/>
    <mergeCell ref="A13:A15"/>
    <mergeCell ref="N8:N9"/>
    <mergeCell ref="A43:X43"/>
    <mergeCell ref="A28:A30"/>
    <mergeCell ref="A31:A33"/>
    <mergeCell ref="A34:A36"/>
    <mergeCell ref="A42:X42"/>
    <mergeCell ref="A41:X41"/>
    <mergeCell ref="B40:X40"/>
    <mergeCell ref="U8:V8"/>
    <mergeCell ref="G7:R7"/>
    <mergeCell ref="A37:A39"/>
    <mergeCell ref="A25:A27"/>
    <mergeCell ref="L8:L9"/>
    <mergeCell ref="K8:K9"/>
    <mergeCell ref="A7:A9"/>
    <mergeCell ref="B7:B9"/>
    <mergeCell ref="F8:F9"/>
    <mergeCell ref="C8:E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3"/>
  <sheetViews>
    <sheetView zoomScale="85" zoomScaleNormal="85" workbookViewId="0" topLeftCell="A3">
      <selection activeCell="A1" sqref="A1"/>
    </sheetView>
  </sheetViews>
  <sheetFormatPr defaultColWidth="9.33203125" defaultRowHeight="12"/>
  <cols>
    <col min="1" max="1" width="16.83203125" style="3" customWidth="1"/>
    <col min="2" max="5" width="6.83203125" style="0" customWidth="1"/>
    <col min="6" max="6" width="11.83203125" style="0" customWidth="1"/>
    <col min="7" max="7" width="6.83203125" style="0" customWidth="1"/>
    <col min="8" max="12" width="11.83203125" style="0" customWidth="1"/>
    <col min="13" max="14" width="10.83203125" style="0" customWidth="1"/>
    <col min="15" max="18" width="8.33203125" style="0" customWidth="1"/>
    <col min="19" max="19" width="6.83203125" style="0" customWidth="1"/>
    <col min="20" max="20" width="10.33203125" style="0" customWidth="1"/>
    <col min="21" max="24" width="8.33203125" style="0" customWidth="1"/>
  </cols>
  <sheetData>
    <row r="1" spans="1:23" s="5" customFormat="1" ht="31.5" customHeight="1" hidden="1">
      <c r="A1" s="95" t="s">
        <v>105</v>
      </c>
      <c r="B1" s="5" t="s">
        <v>64</v>
      </c>
      <c r="C1" s="5" t="s">
        <v>65</v>
      </c>
      <c r="D1" s="5" t="s">
        <v>66</v>
      </c>
      <c r="E1" s="96" t="s">
        <v>67</v>
      </c>
      <c r="F1" s="5" t="s">
        <v>68</v>
      </c>
      <c r="G1" s="9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7"/>
      <c r="U1" s="7"/>
      <c r="V1" s="7"/>
      <c r="W1" s="7"/>
    </row>
    <row r="2" spans="1:23" s="5" customFormat="1" ht="28.5" customHeight="1" hidden="1">
      <c r="A2" s="95" t="s">
        <v>96</v>
      </c>
      <c r="B2" s="5" t="s">
        <v>87</v>
      </c>
      <c r="C2" s="98" t="s">
        <v>88</v>
      </c>
      <c r="G2" s="9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7"/>
      <c r="V2" s="7"/>
      <c r="W2" s="7"/>
    </row>
    <row r="3" spans="1:23" s="5" customFormat="1" ht="18" customHeight="1">
      <c r="A3" s="8"/>
      <c r="G3" s="9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U3" s="7"/>
      <c r="V3" s="7"/>
      <c r="W3" s="7"/>
    </row>
    <row r="4" spans="1:23" s="5" customFormat="1" ht="18" customHeight="1">
      <c r="A4" s="8"/>
      <c r="G4" s="9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"/>
      <c r="U4" s="7"/>
      <c r="V4" s="7"/>
      <c r="W4" s="7"/>
    </row>
    <row r="5" spans="1:24" ht="36" customHeight="1">
      <c r="A5" s="38" t="s">
        <v>104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24" ht="24" customHeight="1" thickBot="1">
      <c r="A6" s="45" t="str">
        <f>F1</f>
        <v>中華民國101年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</row>
    <row r="7" spans="1:24" s="1" customFormat="1" ht="21.75" customHeight="1">
      <c r="A7" s="56" t="s">
        <v>26</v>
      </c>
      <c r="B7" s="59" t="s">
        <v>27</v>
      </c>
      <c r="C7" s="42" t="s">
        <v>28</v>
      </c>
      <c r="D7" s="43"/>
      <c r="E7" s="43"/>
      <c r="F7" s="44"/>
      <c r="G7" s="42" t="s">
        <v>29</v>
      </c>
      <c r="H7" s="43"/>
      <c r="I7" s="43"/>
      <c r="J7" s="43"/>
      <c r="K7" s="43"/>
      <c r="L7" s="43"/>
      <c r="M7" s="43"/>
      <c r="N7" s="43"/>
      <c r="O7" s="43"/>
      <c r="P7" s="43"/>
      <c r="Q7" s="28"/>
      <c r="R7" s="51"/>
      <c r="S7" s="43" t="s">
        <v>30</v>
      </c>
      <c r="T7" s="43"/>
      <c r="U7" s="43"/>
      <c r="V7" s="43"/>
      <c r="W7" s="43"/>
      <c r="X7" s="43"/>
    </row>
    <row r="8" spans="1:24" s="1" customFormat="1" ht="21.75" customHeight="1">
      <c r="A8" s="57"/>
      <c r="B8" s="60"/>
      <c r="C8" s="29" t="s">
        <v>31</v>
      </c>
      <c r="D8" s="30"/>
      <c r="E8" s="31"/>
      <c r="F8" s="35" t="s">
        <v>32</v>
      </c>
      <c r="G8" s="33" t="s">
        <v>31</v>
      </c>
      <c r="H8" s="35" t="s">
        <v>33</v>
      </c>
      <c r="I8" s="35" t="s">
        <v>34</v>
      </c>
      <c r="J8" s="35" t="s">
        <v>35</v>
      </c>
      <c r="K8" s="35" t="s">
        <v>36</v>
      </c>
      <c r="L8" s="55" t="s">
        <v>37</v>
      </c>
      <c r="M8" s="23"/>
      <c r="N8" s="35" t="s">
        <v>38</v>
      </c>
      <c r="O8" s="32" t="s">
        <v>39</v>
      </c>
      <c r="P8" s="37"/>
      <c r="Q8" s="50" t="s">
        <v>40</v>
      </c>
      <c r="R8" s="35"/>
      <c r="S8" s="33" t="s">
        <v>41</v>
      </c>
      <c r="T8" s="35" t="s">
        <v>33</v>
      </c>
      <c r="U8" s="29" t="s">
        <v>39</v>
      </c>
      <c r="V8" s="37"/>
      <c r="W8" s="29" t="s">
        <v>40</v>
      </c>
      <c r="X8" s="32"/>
    </row>
    <row r="9" spans="1:24" s="1" customFormat="1" ht="51" customHeight="1" thickBot="1">
      <c r="A9" s="58"/>
      <c r="B9" s="61"/>
      <c r="C9" s="24" t="s">
        <v>28</v>
      </c>
      <c r="D9" s="25" t="s">
        <v>42</v>
      </c>
      <c r="E9" s="25" t="s">
        <v>43</v>
      </c>
      <c r="F9" s="36"/>
      <c r="G9" s="34"/>
      <c r="H9" s="36"/>
      <c r="I9" s="36"/>
      <c r="J9" s="36"/>
      <c r="K9" s="36"/>
      <c r="L9" s="36"/>
      <c r="M9" s="22" t="s">
        <v>44</v>
      </c>
      <c r="N9" s="36"/>
      <c r="O9" s="26" t="s">
        <v>45</v>
      </c>
      <c r="P9" s="22" t="s">
        <v>46</v>
      </c>
      <c r="Q9" s="22" t="s">
        <v>47</v>
      </c>
      <c r="R9" s="22" t="s">
        <v>48</v>
      </c>
      <c r="S9" s="34"/>
      <c r="T9" s="36"/>
      <c r="U9" s="25" t="s">
        <v>49</v>
      </c>
      <c r="V9" s="25" t="s">
        <v>50</v>
      </c>
      <c r="W9" s="22" t="s">
        <v>47</v>
      </c>
      <c r="X9" s="27" t="s">
        <v>48</v>
      </c>
    </row>
    <row r="10" spans="1:24" s="2" customFormat="1" ht="15.75" customHeight="1">
      <c r="A10" s="69" t="s">
        <v>100</v>
      </c>
      <c r="B10" s="15" t="s">
        <v>52</v>
      </c>
      <c r="C10" s="72">
        <v>7</v>
      </c>
      <c r="D10" s="72">
        <v>6</v>
      </c>
      <c r="E10" s="72">
        <v>1</v>
      </c>
      <c r="F10" s="75">
        <v>704224</v>
      </c>
      <c r="G10" s="90">
        <v>0</v>
      </c>
      <c r="H10" s="89">
        <v>0</v>
      </c>
      <c r="I10" s="89">
        <v>0</v>
      </c>
      <c r="J10" s="89">
        <v>0</v>
      </c>
      <c r="K10" s="89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81">
        <v>0</v>
      </c>
      <c r="R10" s="81">
        <v>0</v>
      </c>
      <c r="S10" s="72">
        <v>7</v>
      </c>
      <c r="T10" s="75">
        <v>704224</v>
      </c>
      <c r="U10" s="83">
        <v>20</v>
      </c>
      <c r="V10" s="97">
        <v>0</v>
      </c>
      <c r="W10" s="83">
        <v>230</v>
      </c>
      <c r="X10" s="97">
        <v>0</v>
      </c>
    </row>
    <row r="11" spans="1:24" ht="15.75" customHeight="1">
      <c r="A11" s="40"/>
      <c r="B11" s="16" t="s">
        <v>53</v>
      </c>
      <c r="C11" s="73">
        <v>7</v>
      </c>
      <c r="D11" s="73">
        <v>6</v>
      </c>
      <c r="E11" s="73">
        <v>1</v>
      </c>
      <c r="F11" s="76">
        <v>704224</v>
      </c>
      <c r="G11" s="86">
        <v>0</v>
      </c>
      <c r="H11" s="88">
        <v>0</v>
      </c>
      <c r="I11" s="88">
        <v>0</v>
      </c>
      <c r="J11" s="88">
        <v>0</v>
      </c>
      <c r="K11" s="88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2">
        <v>0</v>
      </c>
      <c r="R11" s="82">
        <v>0</v>
      </c>
      <c r="S11" s="73">
        <v>7</v>
      </c>
      <c r="T11" s="76">
        <v>704224</v>
      </c>
      <c r="U11" s="84">
        <v>20</v>
      </c>
      <c r="V11" s="87">
        <v>0</v>
      </c>
      <c r="W11" s="84">
        <v>230</v>
      </c>
      <c r="X11" s="87">
        <v>0</v>
      </c>
    </row>
    <row r="12" spans="1:24" ht="15.75" customHeight="1">
      <c r="A12" s="41"/>
      <c r="B12" s="16" t="s">
        <v>54</v>
      </c>
      <c r="C12" s="82">
        <v>0</v>
      </c>
      <c r="D12" s="82">
        <v>0</v>
      </c>
      <c r="E12" s="82">
        <v>0</v>
      </c>
      <c r="F12" s="88">
        <v>0</v>
      </c>
      <c r="G12" s="86">
        <v>0</v>
      </c>
      <c r="H12" s="88">
        <v>0</v>
      </c>
      <c r="I12" s="89">
        <v>0</v>
      </c>
      <c r="J12" s="89">
        <v>0</v>
      </c>
      <c r="K12" s="89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81">
        <v>0</v>
      </c>
      <c r="R12" s="81">
        <v>0</v>
      </c>
      <c r="S12" s="81">
        <v>0</v>
      </c>
      <c r="T12" s="88">
        <v>0</v>
      </c>
      <c r="U12" s="87">
        <v>0</v>
      </c>
      <c r="V12" s="87">
        <v>0</v>
      </c>
      <c r="W12" s="87">
        <v>0</v>
      </c>
      <c r="X12" s="87">
        <v>0</v>
      </c>
    </row>
    <row r="13" spans="1:24" ht="15.75" customHeight="1">
      <c r="A13" s="39" t="s">
        <v>89</v>
      </c>
      <c r="B13" s="15" t="s">
        <v>52</v>
      </c>
      <c r="C13" s="73">
        <v>6</v>
      </c>
      <c r="D13" s="73">
        <v>5</v>
      </c>
      <c r="E13" s="73">
        <v>1</v>
      </c>
      <c r="F13" s="76">
        <v>518087</v>
      </c>
      <c r="G13" s="86">
        <v>0</v>
      </c>
      <c r="H13" s="88">
        <v>0</v>
      </c>
      <c r="I13" s="89">
        <v>0</v>
      </c>
      <c r="J13" s="89">
        <v>0</v>
      </c>
      <c r="K13" s="89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81">
        <v>0</v>
      </c>
      <c r="R13" s="81">
        <v>0</v>
      </c>
      <c r="S13" s="72">
        <v>6</v>
      </c>
      <c r="T13" s="76">
        <v>518087</v>
      </c>
      <c r="U13" s="84">
        <v>11</v>
      </c>
      <c r="V13" s="87">
        <v>0</v>
      </c>
      <c r="W13" s="84">
        <v>68</v>
      </c>
      <c r="X13" s="87">
        <v>0</v>
      </c>
    </row>
    <row r="14" spans="1:24" ht="15.75" customHeight="1">
      <c r="A14" s="40"/>
      <c r="B14" s="16" t="s">
        <v>53</v>
      </c>
      <c r="C14" s="73">
        <v>6</v>
      </c>
      <c r="D14" s="73">
        <v>5</v>
      </c>
      <c r="E14" s="73">
        <v>1</v>
      </c>
      <c r="F14" s="76">
        <v>518087</v>
      </c>
      <c r="G14" s="86">
        <v>0</v>
      </c>
      <c r="H14" s="88">
        <v>0</v>
      </c>
      <c r="I14" s="89">
        <v>0</v>
      </c>
      <c r="J14" s="89">
        <v>0</v>
      </c>
      <c r="K14" s="89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81">
        <v>0</v>
      </c>
      <c r="R14" s="81">
        <v>0</v>
      </c>
      <c r="S14" s="72">
        <v>6</v>
      </c>
      <c r="T14" s="76">
        <v>518087</v>
      </c>
      <c r="U14" s="84">
        <v>11</v>
      </c>
      <c r="V14" s="87">
        <v>0</v>
      </c>
      <c r="W14" s="84">
        <v>68</v>
      </c>
      <c r="X14" s="87">
        <v>0</v>
      </c>
    </row>
    <row r="15" spans="1:24" ht="15.75" customHeight="1">
      <c r="A15" s="41"/>
      <c r="B15" s="16" t="s">
        <v>54</v>
      </c>
      <c r="C15" s="82">
        <v>0</v>
      </c>
      <c r="D15" s="82">
        <v>0</v>
      </c>
      <c r="E15" s="82">
        <v>0</v>
      </c>
      <c r="F15" s="88">
        <v>0</v>
      </c>
      <c r="G15" s="86">
        <v>0</v>
      </c>
      <c r="H15" s="88">
        <v>0</v>
      </c>
      <c r="I15" s="89">
        <v>0</v>
      </c>
      <c r="J15" s="89">
        <v>0</v>
      </c>
      <c r="K15" s="89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81">
        <v>0</v>
      </c>
      <c r="R15" s="81">
        <v>0</v>
      </c>
      <c r="S15" s="81">
        <v>0</v>
      </c>
      <c r="T15" s="88">
        <v>0</v>
      </c>
      <c r="U15" s="87">
        <v>0</v>
      </c>
      <c r="V15" s="87">
        <v>0</v>
      </c>
      <c r="W15" s="87">
        <v>0</v>
      </c>
      <c r="X15" s="87">
        <v>0</v>
      </c>
    </row>
    <row r="16" spans="1:24" ht="15.75" customHeight="1">
      <c r="A16" s="39" t="s">
        <v>90</v>
      </c>
      <c r="B16" s="15" t="s">
        <v>52</v>
      </c>
      <c r="C16" s="73">
        <v>14</v>
      </c>
      <c r="D16" s="73">
        <v>14</v>
      </c>
      <c r="E16" s="82">
        <v>0</v>
      </c>
      <c r="F16" s="76">
        <v>1268457</v>
      </c>
      <c r="G16" s="79">
        <v>1</v>
      </c>
      <c r="H16" s="76">
        <v>13450</v>
      </c>
      <c r="I16" s="75">
        <v>24</v>
      </c>
      <c r="J16" s="75">
        <v>13426</v>
      </c>
      <c r="K16" s="75">
        <v>396</v>
      </c>
      <c r="L16" s="90">
        <v>0</v>
      </c>
      <c r="M16" s="90">
        <v>0</v>
      </c>
      <c r="N16" s="78">
        <v>396</v>
      </c>
      <c r="O16" s="90">
        <v>0</v>
      </c>
      <c r="P16" s="90">
        <v>0</v>
      </c>
      <c r="Q16" s="81">
        <v>0</v>
      </c>
      <c r="R16" s="81">
        <v>0</v>
      </c>
      <c r="S16" s="72">
        <v>13</v>
      </c>
      <c r="T16" s="76">
        <v>1255007</v>
      </c>
      <c r="U16" s="84">
        <v>28</v>
      </c>
      <c r="V16" s="87">
        <v>0</v>
      </c>
      <c r="W16" s="84">
        <v>116</v>
      </c>
      <c r="X16" s="87">
        <v>0</v>
      </c>
    </row>
    <row r="17" spans="1:24" ht="15.75" customHeight="1">
      <c r="A17" s="40"/>
      <c r="B17" s="16" t="s">
        <v>53</v>
      </c>
      <c r="C17" s="73">
        <v>14</v>
      </c>
      <c r="D17" s="73">
        <v>14</v>
      </c>
      <c r="E17" s="82">
        <v>0</v>
      </c>
      <c r="F17" s="76">
        <v>1268457</v>
      </c>
      <c r="G17" s="79">
        <v>1</v>
      </c>
      <c r="H17" s="76">
        <v>13450</v>
      </c>
      <c r="I17" s="75">
        <v>24</v>
      </c>
      <c r="J17" s="75">
        <v>13426</v>
      </c>
      <c r="K17" s="75">
        <v>396</v>
      </c>
      <c r="L17" s="90">
        <v>0</v>
      </c>
      <c r="M17" s="90">
        <v>0</v>
      </c>
      <c r="N17" s="78">
        <v>396</v>
      </c>
      <c r="O17" s="90">
        <v>0</v>
      </c>
      <c r="P17" s="90">
        <v>0</v>
      </c>
      <c r="Q17" s="81">
        <v>0</v>
      </c>
      <c r="R17" s="81">
        <v>0</v>
      </c>
      <c r="S17" s="72">
        <v>13</v>
      </c>
      <c r="T17" s="76">
        <v>1255007</v>
      </c>
      <c r="U17" s="84">
        <v>28</v>
      </c>
      <c r="V17" s="87">
        <v>0</v>
      </c>
      <c r="W17" s="84">
        <v>116</v>
      </c>
      <c r="X17" s="87">
        <v>0</v>
      </c>
    </row>
    <row r="18" spans="1:24" ht="15.75" customHeight="1">
      <c r="A18" s="41"/>
      <c r="B18" s="16" t="s">
        <v>54</v>
      </c>
      <c r="C18" s="82">
        <v>0</v>
      </c>
      <c r="D18" s="82">
        <v>0</v>
      </c>
      <c r="E18" s="82">
        <v>0</v>
      </c>
      <c r="F18" s="88">
        <v>0</v>
      </c>
      <c r="G18" s="86">
        <v>0</v>
      </c>
      <c r="H18" s="88">
        <v>0</v>
      </c>
      <c r="I18" s="89">
        <v>0</v>
      </c>
      <c r="J18" s="89">
        <v>0</v>
      </c>
      <c r="K18" s="89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81">
        <v>0</v>
      </c>
      <c r="R18" s="81">
        <v>0</v>
      </c>
      <c r="S18" s="81">
        <v>0</v>
      </c>
      <c r="T18" s="88">
        <v>0</v>
      </c>
      <c r="U18" s="87">
        <v>0</v>
      </c>
      <c r="V18" s="87">
        <v>0</v>
      </c>
      <c r="W18" s="87">
        <v>0</v>
      </c>
      <c r="X18" s="87">
        <v>0</v>
      </c>
    </row>
    <row r="19" spans="1:24" ht="15.75" customHeight="1">
      <c r="A19" s="39" t="s">
        <v>91</v>
      </c>
      <c r="B19" s="15" t="s">
        <v>52</v>
      </c>
      <c r="C19" s="73">
        <v>21</v>
      </c>
      <c r="D19" s="73">
        <v>21</v>
      </c>
      <c r="E19" s="82">
        <v>0</v>
      </c>
      <c r="F19" s="76">
        <v>519372</v>
      </c>
      <c r="G19" s="79">
        <v>1</v>
      </c>
      <c r="H19" s="76">
        <v>86553</v>
      </c>
      <c r="I19" s="75">
        <v>82137</v>
      </c>
      <c r="J19" s="75">
        <v>4416</v>
      </c>
      <c r="K19" s="75">
        <v>1121</v>
      </c>
      <c r="L19" s="78">
        <v>1049</v>
      </c>
      <c r="M19" s="78">
        <v>14</v>
      </c>
      <c r="N19" s="78">
        <v>72</v>
      </c>
      <c r="O19" s="78">
        <v>15</v>
      </c>
      <c r="P19" s="78">
        <v>2</v>
      </c>
      <c r="Q19" s="72">
        <v>15</v>
      </c>
      <c r="R19" s="81">
        <v>0</v>
      </c>
      <c r="S19" s="72">
        <v>20</v>
      </c>
      <c r="T19" s="76">
        <v>432819</v>
      </c>
      <c r="U19" s="84">
        <v>12</v>
      </c>
      <c r="V19" s="87">
        <v>0</v>
      </c>
      <c r="W19" s="84">
        <v>95</v>
      </c>
      <c r="X19" s="87">
        <v>0</v>
      </c>
    </row>
    <row r="20" spans="1:24" ht="15.75" customHeight="1">
      <c r="A20" s="40"/>
      <c r="B20" s="16" t="s">
        <v>53</v>
      </c>
      <c r="C20" s="73">
        <v>20</v>
      </c>
      <c r="D20" s="73">
        <v>20</v>
      </c>
      <c r="E20" s="82">
        <v>0</v>
      </c>
      <c r="F20" s="76">
        <v>432819</v>
      </c>
      <c r="G20" s="86">
        <v>0</v>
      </c>
      <c r="H20" s="88">
        <v>0</v>
      </c>
      <c r="I20" s="89">
        <v>0</v>
      </c>
      <c r="J20" s="89">
        <v>0</v>
      </c>
      <c r="K20" s="89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81">
        <v>0</v>
      </c>
      <c r="R20" s="81">
        <v>0</v>
      </c>
      <c r="S20" s="72">
        <v>20</v>
      </c>
      <c r="T20" s="76">
        <v>432819</v>
      </c>
      <c r="U20" s="84">
        <v>12</v>
      </c>
      <c r="V20" s="87">
        <v>0</v>
      </c>
      <c r="W20" s="84">
        <v>95</v>
      </c>
      <c r="X20" s="87">
        <v>0</v>
      </c>
    </row>
    <row r="21" spans="1:24" ht="15.75" customHeight="1">
      <c r="A21" s="41"/>
      <c r="B21" s="16" t="s">
        <v>54</v>
      </c>
      <c r="C21" s="73">
        <v>1</v>
      </c>
      <c r="D21" s="73">
        <v>1</v>
      </c>
      <c r="E21" s="82">
        <v>0</v>
      </c>
      <c r="F21" s="76">
        <v>86553</v>
      </c>
      <c r="G21" s="79">
        <v>1</v>
      </c>
      <c r="H21" s="76">
        <v>86553</v>
      </c>
      <c r="I21" s="75">
        <v>82137</v>
      </c>
      <c r="J21" s="75">
        <v>4416</v>
      </c>
      <c r="K21" s="75">
        <v>1121</v>
      </c>
      <c r="L21" s="78">
        <v>1049</v>
      </c>
      <c r="M21" s="78">
        <v>14</v>
      </c>
      <c r="N21" s="78">
        <v>72</v>
      </c>
      <c r="O21" s="78">
        <v>15</v>
      </c>
      <c r="P21" s="78">
        <v>2</v>
      </c>
      <c r="Q21" s="72">
        <v>15</v>
      </c>
      <c r="R21" s="81">
        <v>0</v>
      </c>
      <c r="S21" s="81">
        <v>0</v>
      </c>
      <c r="T21" s="88">
        <v>0</v>
      </c>
      <c r="U21" s="87">
        <v>0</v>
      </c>
      <c r="V21" s="87">
        <v>0</v>
      </c>
      <c r="W21" s="87">
        <v>0</v>
      </c>
      <c r="X21" s="87">
        <v>0</v>
      </c>
    </row>
    <row r="22" spans="1:24" ht="15.75" customHeight="1">
      <c r="A22" s="39" t="s">
        <v>92</v>
      </c>
      <c r="B22" s="15" t="s">
        <v>52</v>
      </c>
      <c r="C22" s="73">
        <v>10</v>
      </c>
      <c r="D22" s="73">
        <v>1</v>
      </c>
      <c r="E22" s="73">
        <v>9</v>
      </c>
      <c r="F22" s="76">
        <v>240300</v>
      </c>
      <c r="G22" s="79">
        <v>1</v>
      </c>
      <c r="H22" s="76">
        <v>83723</v>
      </c>
      <c r="I22" s="75">
        <v>36283</v>
      </c>
      <c r="J22" s="75">
        <v>47440</v>
      </c>
      <c r="K22" s="75">
        <v>1091</v>
      </c>
      <c r="L22" s="78">
        <v>401</v>
      </c>
      <c r="M22" s="78">
        <v>8</v>
      </c>
      <c r="N22" s="78">
        <v>690</v>
      </c>
      <c r="O22" s="78">
        <v>8</v>
      </c>
      <c r="P22" s="90">
        <v>0</v>
      </c>
      <c r="Q22" s="72">
        <v>37</v>
      </c>
      <c r="R22" s="81">
        <v>0</v>
      </c>
      <c r="S22" s="72">
        <v>9</v>
      </c>
      <c r="T22" s="76">
        <v>156577</v>
      </c>
      <c r="U22" s="87">
        <v>0</v>
      </c>
      <c r="V22" s="87">
        <v>0</v>
      </c>
      <c r="W22" s="84">
        <v>133</v>
      </c>
      <c r="X22" s="87">
        <v>0</v>
      </c>
    </row>
    <row r="23" spans="1:24" ht="15.75" customHeight="1">
      <c r="A23" s="40"/>
      <c r="B23" s="16" t="s">
        <v>53</v>
      </c>
      <c r="C23" s="73">
        <v>10</v>
      </c>
      <c r="D23" s="73">
        <v>1</v>
      </c>
      <c r="E23" s="73">
        <v>9</v>
      </c>
      <c r="F23" s="76">
        <v>240300</v>
      </c>
      <c r="G23" s="79">
        <v>1</v>
      </c>
      <c r="H23" s="76">
        <v>83723</v>
      </c>
      <c r="I23" s="75">
        <v>36283</v>
      </c>
      <c r="J23" s="75">
        <v>47440</v>
      </c>
      <c r="K23" s="75">
        <v>1091</v>
      </c>
      <c r="L23" s="78">
        <v>401</v>
      </c>
      <c r="M23" s="78">
        <v>8</v>
      </c>
      <c r="N23" s="78">
        <v>690</v>
      </c>
      <c r="O23" s="78">
        <v>8</v>
      </c>
      <c r="P23" s="90">
        <v>0</v>
      </c>
      <c r="Q23" s="72">
        <v>37</v>
      </c>
      <c r="R23" s="81">
        <v>0</v>
      </c>
      <c r="S23" s="72">
        <v>9</v>
      </c>
      <c r="T23" s="76">
        <v>156577</v>
      </c>
      <c r="U23" s="87">
        <v>0</v>
      </c>
      <c r="V23" s="87">
        <v>0</v>
      </c>
      <c r="W23" s="84">
        <v>133</v>
      </c>
      <c r="X23" s="87">
        <v>0</v>
      </c>
    </row>
    <row r="24" spans="1:24" ht="15.75" customHeight="1">
      <c r="A24" s="41"/>
      <c r="B24" s="16" t="s">
        <v>54</v>
      </c>
      <c r="C24" s="82">
        <v>0</v>
      </c>
      <c r="D24" s="82">
        <v>0</v>
      </c>
      <c r="E24" s="82">
        <v>0</v>
      </c>
      <c r="F24" s="88">
        <v>0</v>
      </c>
      <c r="G24" s="86">
        <v>0</v>
      </c>
      <c r="H24" s="88">
        <v>0</v>
      </c>
      <c r="I24" s="89">
        <v>0</v>
      </c>
      <c r="J24" s="89">
        <v>0</v>
      </c>
      <c r="K24" s="89">
        <v>0</v>
      </c>
      <c r="L24" s="90">
        <v>0</v>
      </c>
      <c r="M24" s="90">
        <v>0</v>
      </c>
      <c r="N24" s="90">
        <v>0</v>
      </c>
      <c r="O24" s="90">
        <v>0</v>
      </c>
      <c r="P24" s="90">
        <v>0</v>
      </c>
      <c r="Q24" s="81">
        <v>0</v>
      </c>
      <c r="R24" s="81">
        <v>0</v>
      </c>
      <c r="S24" s="81">
        <v>0</v>
      </c>
      <c r="T24" s="88">
        <v>0</v>
      </c>
      <c r="U24" s="87">
        <v>0</v>
      </c>
      <c r="V24" s="87">
        <v>0</v>
      </c>
      <c r="W24" s="87">
        <v>0</v>
      </c>
      <c r="X24" s="87">
        <v>0</v>
      </c>
    </row>
    <row r="25" spans="1:24" ht="15.75" customHeight="1">
      <c r="A25" s="39" t="s">
        <v>93</v>
      </c>
      <c r="B25" s="15" t="s">
        <v>52</v>
      </c>
      <c r="C25" s="73">
        <v>18</v>
      </c>
      <c r="D25" s="73">
        <v>3</v>
      </c>
      <c r="E25" s="73">
        <v>15</v>
      </c>
      <c r="F25" s="76">
        <v>244966</v>
      </c>
      <c r="G25" s="86">
        <v>0</v>
      </c>
      <c r="H25" s="88">
        <v>0</v>
      </c>
      <c r="I25" s="89">
        <v>0</v>
      </c>
      <c r="J25" s="89">
        <v>0</v>
      </c>
      <c r="K25" s="89">
        <v>0</v>
      </c>
      <c r="L25" s="90">
        <v>0</v>
      </c>
      <c r="M25" s="90">
        <v>0</v>
      </c>
      <c r="N25" s="90">
        <v>0</v>
      </c>
      <c r="O25" s="90">
        <v>0</v>
      </c>
      <c r="P25" s="90">
        <v>0</v>
      </c>
      <c r="Q25" s="81">
        <v>0</v>
      </c>
      <c r="R25" s="81">
        <v>0</v>
      </c>
      <c r="S25" s="72">
        <v>18</v>
      </c>
      <c r="T25" s="76">
        <v>244966</v>
      </c>
      <c r="U25" s="84">
        <v>3</v>
      </c>
      <c r="V25" s="87">
        <v>0</v>
      </c>
      <c r="W25" s="87">
        <v>0</v>
      </c>
      <c r="X25" s="87">
        <v>0</v>
      </c>
    </row>
    <row r="26" spans="1:24" ht="15.75" customHeight="1">
      <c r="A26" s="40"/>
      <c r="B26" s="16" t="s">
        <v>53</v>
      </c>
      <c r="C26" s="73">
        <v>18</v>
      </c>
      <c r="D26" s="73">
        <v>3</v>
      </c>
      <c r="E26" s="73">
        <v>15</v>
      </c>
      <c r="F26" s="76">
        <v>244966</v>
      </c>
      <c r="G26" s="86">
        <v>0</v>
      </c>
      <c r="H26" s="88">
        <v>0</v>
      </c>
      <c r="I26" s="89">
        <v>0</v>
      </c>
      <c r="J26" s="89">
        <v>0</v>
      </c>
      <c r="K26" s="89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81">
        <v>0</v>
      </c>
      <c r="R26" s="81">
        <v>0</v>
      </c>
      <c r="S26" s="72">
        <v>18</v>
      </c>
      <c r="T26" s="76">
        <v>244966</v>
      </c>
      <c r="U26" s="84">
        <v>3</v>
      </c>
      <c r="V26" s="87">
        <v>0</v>
      </c>
      <c r="W26" s="87">
        <v>0</v>
      </c>
      <c r="X26" s="87">
        <v>0</v>
      </c>
    </row>
    <row r="27" spans="1:24" ht="15.75" customHeight="1">
      <c r="A27" s="41"/>
      <c r="B27" s="16" t="s">
        <v>54</v>
      </c>
      <c r="C27" s="82">
        <v>0</v>
      </c>
      <c r="D27" s="82">
        <v>0</v>
      </c>
      <c r="E27" s="82">
        <v>0</v>
      </c>
      <c r="F27" s="88">
        <v>0</v>
      </c>
      <c r="G27" s="86">
        <v>0</v>
      </c>
      <c r="H27" s="88">
        <v>0</v>
      </c>
      <c r="I27" s="89">
        <v>0</v>
      </c>
      <c r="J27" s="89">
        <v>0</v>
      </c>
      <c r="K27" s="89">
        <v>0</v>
      </c>
      <c r="L27" s="90">
        <v>0</v>
      </c>
      <c r="M27" s="90">
        <v>0</v>
      </c>
      <c r="N27" s="90">
        <v>0</v>
      </c>
      <c r="O27" s="90">
        <v>0</v>
      </c>
      <c r="P27" s="90">
        <v>0</v>
      </c>
      <c r="Q27" s="81">
        <v>0</v>
      </c>
      <c r="R27" s="81">
        <v>0</v>
      </c>
      <c r="S27" s="81">
        <v>0</v>
      </c>
      <c r="T27" s="88">
        <v>0</v>
      </c>
      <c r="U27" s="87">
        <v>0</v>
      </c>
      <c r="V27" s="87">
        <v>0</v>
      </c>
      <c r="W27" s="87">
        <v>0</v>
      </c>
      <c r="X27" s="87">
        <v>0</v>
      </c>
    </row>
    <row r="28" spans="1:24" ht="15.75" customHeight="1">
      <c r="A28" s="39" t="s">
        <v>94</v>
      </c>
      <c r="B28" s="15" t="s">
        <v>52</v>
      </c>
      <c r="C28" s="73">
        <v>4</v>
      </c>
      <c r="D28" s="73">
        <v>1</v>
      </c>
      <c r="E28" s="73">
        <v>3</v>
      </c>
      <c r="F28" s="76">
        <v>449684</v>
      </c>
      <c r="G28" s="86">
        <v>0</v>
      </c>
      <c r="H28" s="88">
        <v>0</v>
      </c>
      <c r="I28" s="89">
        <v>0</v>
      </c>
      <c r="J28" s="89">
        <v>0</v>
      </c>
      <c r="K28" s="89">
        <v>0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81">
        <v>0</v>
      </c>
      <c r="R28" s="81">
        <v>0</v>
      </c>
      <c r="S28" s="72">
        <v>4</v>
      </c>
      <c r="T28" s="76">
        <v>449684</v>
      </c>
      <c r="U28" s="84">
        <v>7</v>
      </c>
      <c r="V28" s="87">
        <v>0</v>
      </c>
      <c r="W28" s="84">
        <v>47</v>
      </c>
      <c r="X28" s="87">
        <v>0</v>
      </c>
    </row>
    <row r="29" spans="1:24" ht="15.75" customHeight="1">
      <c r="A29" s="40"/>
      <c r="B29" s="16" t="s">
        <v>53</v>
      </c>
      <c r="C29" s="73">
        <v>4</v>
      </c>
      <c r="D29" s="73">
        <v>1</v>
      </c>
      <c r="E29" s="73">
        <v>3</v>
      </c>
      <c r="F29" s="76">
        <v>449684</v>
      </c>
      <c r="G29" s="86">
        <v>0</v>
      </c>
      <c r="H29" s="88">
        <v>0</v>
      </c>
      <c r="I29" s="88">
        <v>0</v>
      </c>
      <c r="J29" s="88">
        <v>0</v>
      </c>
      <c r="K29" s="88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2">
        <v>0</v>
      </c>
      <c r="R29" s="82">
        <v>0</v>
      </c>
      <c r="S29" s="73">
        <v>4</v>
      </c>
      <c r="T29" s="76">
        <v>449684</v>
      </c>
      <c r="U29" s="84">
        <v>7</v>
      </c>
      <c r="V29" s="87">
        <v>0</v>
      </c>
      <c r="W29" s="84">
        <v>47</v>
      </c>
      <c r="X29" s="87">
        <v>0</v>
      </c>
    </row>
    <row r="30" spans="1:24" ht="15.75" customHeight="1">
      <c r="A30" s="41"/>
      <c r="B30" s="16" t="s">
        <v>54</v>
      </c>
      <c r="C30" s="82">
        <v>0</v>
      </c>
      <c r="D30" s="82">
        <v>0</v>
      </c>
      <c r="E30" s="82">
        <v>0</v>
      </c>
      <c r="F30" s="88">
        <v>0</v>
      </c>
      <c r="G30" s="86">
        <v>0</v>
      </c>
      <c r="H30" s="88">
        <v>0</v>
      </c>
      <c r="I30" s="89">
        <v>0</v>
      </c>
      <c r="J30" s="89">
        <v>0</v>
      </c>
      <c r="K30" s="89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  <c r="Q30" s="81">
        <v>0</v>
      </c>
      <c r="R30" s="81">
        <v>0</v>
      </c>
      <c r="S30" s="81">
        <v>0</v>
      </c>
      <c r="T30" s="88">
        <v>0</v>
      </c>
      <c r="U30" s="87">
        <v>0</v>
      </c>
      <c r="V30" s="87">
        <v>0</v>
      </c>
      <c r="W30" s="87">
        <v>0</v>
      </c>
      <c r="X30" s="87">
        <v>0</v>
      </c>
    </row>
    <row r="31" spans="1:24" ht="15.75" customHeight="1">
      <c r="A31" s="39" t="s">
        <v>95</v>
      </c>
      <c r="B31" s="15" t="s">
        <v>52</v>
      </c>
      <c r="C31" s="73">
        <v>14</v>
      </c>
      <c r="D31" s="73">
        <v>14</v>
      </c>
      <c r="E31" s="82">
        <v>0</v>
      </c>
      <c r="F31" s="76">
        <v>948250</v>
      </c>
      <c r="G31" s="86">
        <v>0</v>
      </c>
      <c r="H31" s="88">
        <v>0</v>
      </c>
      <c r="I31" s="88">
        <v>0</v>
      </c>
      <c r="J31" s="88">
        <v>0</v>
      </c>
      <c r="K31" s="88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2">
        <v>0</v>
      </c>
      <c r="R31" s="82">
        <v>0</v>
      </c>
      <c r="S31" s="73">
        <v>14</v>
      </c>
      <c r="T31" s="76">
        <v>948250</v>
      </c>
      <c r="U31" s="84">
        <v>11</v>
      </c>
      <c r="V31" s="87">
        <v>0</v>
      </c>
      <c r="W31" s="87">
        <v>0</v>
      </c>
      <c r="X31" s="87">
        <v>0</v>
      </c>
    </row>
    <row r="32" spans="1:24" ht="15.75" customHeight="1">
      <c r="A32" s="40"/>
      <c r="B32" s="16" t="s">
        <v>53</v>
      </c>
      <c r="C32" s="73">
        <v>14</v>
      </c>
      <c r="D32" s="73">
        <v>14</v>
      </c>
      <c r="E32" s="82">
        <v>0</v>
      </c>
      <c r="F32" s="76">
        <v>948250</v>
      </c>
      <c r="G32" s="86">
        <v>0</v>
      </c>
      <c r="H32" s="88">
        <v>0</v>
      </c>
      <c r="I32" s="89">
        <v>0</v>
      </c>
      <c r="J32" s="89">
        <v>0</v>
      </c>
      <c r="K32" s="89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81">
        <v>0</v>
      </c>
      <c r="R32" s="81">
        <v>0</v>
      </c>
      <c r="S32" s="72">
        <v>14</v>
      </c>
      <c r="T32" s="76">
        <v>948250</v>
      </c>
      <c r="U32" s="84">
        <v>11</v>
      </c>
      <c r="V32" s="87">
        <v>0</v>
      </c>
      <c r="W32" s="87">
        <v>0</v>
      </c>
      <c r="X32" s="87">
        <v>0</v>
      </c>
    </row>
    <row r="33" spans="1:24" ht="15.75" customHeight="1">
      <c r="A33" s="41"/>
      <c r="B33" s="16" t="s">
        <v>54</v>
      </c>
      <c r="C33" s="82">
        <v>0</v>
      </c>
      <c r="D33" s="82">
        <v>0</v>
      </c>
      <c r="E33" s="82">
        <v>0</v>
      </c>
      <c r="F33" s="88">
        <v>0</v>
      </c>
      <c r="G33" s="86">
        <v>0</v>
      </c>
      <c r="H33" s="88">
        <v>0</v>
      </c>
      <c r="I33" s="88">
        <v>0</v>
      </c>
      <c r="J33" s="88">
        <v>0</v>
      </c>
      <c r="K33" s="88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2">
        <v>0</v>
      </c>
      <c r="R33" s="82">
        <v>0</v>
      </c>
      <c r="S33" s="82">
        <v>0</v>
      </c>
      <c r="T33" s="88">
        <v>0</v>
      </c>
      <c r="U33" s="87">
        <v>0</v>
      </c>
      <c r="V33" s="87">
        <v>0</v>
      </c>
      <c r="W33" s="87">
        <v>0</v>
      </c>
      <c r="X33" s="87">
        <v>0</v>
      </c>
    </row>
    <row r="34" spans="1:24" ht="15.75" customHeight="1">
      <c r="A34" s="39"/>
      <c r="B34" s="15"/>
      <c r="C34" s="13"/>
      <c r="D34" s="13"/>
      <c r="E34" s="13"/>
      <c r="F34" s="64"/>
      <c r="G34" s="19"/>
      <c r="H34" s="64"/>
      <c r="I34" s="10"/>
      <c r="J34" s="10"/>
      <c r="K34" s="62"/>
      <c r="L34" s="62"/>
      <c r="M34" s="62"/>
      <c r="N34" s="62"/>
      <c r="O34" s="62"/>
      <c r="P34" s="62"/>
      <c r="Q34" s="63"/>
      <c r="R34" s="63"/>
      <c r="S34" s="63"/>
      <c r="T34" s="11"/>
      <c r="U34" s="17"/>
      <c r="V34" s="17"/>
      <c r="W34" s="17"/>
      <c r="X34" s="66"/>
    </row>
    <row r="35" spans="1:24" ht="15.75" customHeight="1">
      <c r="A35" s="40"/>
      <c r="B35" s="16"/>
      <c r="C35" s="13"/>
      <c r="D35" s="13"/>
      <c r="E35" s="13"/>
      <c r="F35" s="64"/>
      <c r="G35" s="19"/>
      <c r="H35" s="64"/>
      <c r="I35" s="11"/>
      <c r="J35" s="11"/>
      <c r="K35" s="64"/>
      <c r="L35" s="64"/>
      <c r="M35" s="64"/>
      <c r="N35" s="64"/>
      <c r="O35" s="64"/>
      <c r="P35" s="64"/>
      <c r="Q35" s="65"/>
      <c r="R35" s="65"/>
      <c r="S35" s="65"/>
      <c r="T35" s="11"/>
      <c r="U35" s="17"/>
      <c r="V35" s="17"/>
      <c r="W35" s="17"/>
      <c r="X35" s="66"/>
    </row>
    <row r="36" spans="1:24" ht="15.75" customHeight="1">
      <c r="A36" s="41"/>
      <c r="B36" s="16"/>
      <c r="C36" s="13"/>
      <c r="D36" s="13"/>
      <c r="E36" s="13"/>
      <c r="F36" s="64"/>
      <c r="G36" s="19"/>
      <c r="H36" s="64"/>
      <c r="I36" s="10"/>
      <c r="J36" s="10"/>
      <c r="K36" s="62"/>
      <c r="L36" s="62"/>
      <c r="M36" s="62"/>
      <c r="N36" s="62"/>
      <c r="O36" s="62"/>
      <c r="P36" s="62"/>
      <c r="Q36" s="63"/>
      <c r="R36" s="63"/>
      <c r="S36" s="63"/>
      <c r="T36" s="11"/>
      <c r="U36" s="17"/>
      <c r="V36" s="17"/>
      <c r="W36" s="17"/>
      <c r="X36" s="66"/>
    </row>
    <row r="37" spans="1:24" ht="15.75" customHeight="1">
      <c r="A37" s="52"/>
      <c r="B37" s="16"/>
      <c r="C37" s="13"/>
      <c r="D37" s="13"/>
      <c r="E37" s="13"/>
      <c r="F37" s="64"/>
      <c r="G37" s="19"/>
      <c r="H37" s="64"/>
      <c r="I37" s="11"/>
      <c r="J37" s="11"/>
      <c r="K37" s="64"/>
      <c r="L37" s="64"/>
      <c r="M37" s="64"/>
      <c r="N37" s="64"/>
      <c r="O37" s="64"/>
      <c r="P37" s="64"/>
      <c r="Q37" s="65"/>
      <c r="R37" s="65"/>
      <c r="S37" s="65"/>
      <c r="T37" s="11"/>
      <c r="U37" s="17"/>
      <c r="V37" s="17"/>
      <c r="W37" s="17"/>
      <c r="X37" s="66"/>
    </row>
    <row r="38" spans="1:24" ht="15.75" customHeight="1">
      <c r="A38" s="53"/>
      <c r="B38" s="16"/>
      <c r="C38" s="14"/>
      <c r="D38" s="14"/>
      <c r="E38" s="14"/>
      <c r="F38" s="67"/>
      <c r="G38" s="20"/>
      <c r="H38" s="67"/>
      <c r="I38" s="11"/>
      <c r="J38" s="11"/>
      <c r="K38" s="64"/>
      <c r="L38" s="64"/>
      <c r="M38" s="64"/>
      <c r="N38" s="64"/>
      <c r="O38" s="64"/>
      <c r="P38" s="62"/>
      <c r="Q38" s="63"/>
      <c r="R38" s="63"/>
      <c r="S38" s="65"/>
      <c r="T38" s="12"/>
      <c r="U38" s="18"/>
      <c r="V38" s="18"/>
      <c r="W38" s="18"/>
      <c r="X38" s="68"/>
    </row>
    <row r="39" spans="1:24" ht="15.75" customHeight="1">
      <c r="A39" s="54"/>
      <c r="B39" s="16"/>
      <c r="C39" s="14"/>
      <c r="D39" s="14"/>
      <c r="E39" s="14"/>
      <c r="F39" s="67"/>
      <c r="G39" s="20"/>
      <c r="H39" s="67"/>
      <c r="I39" s="11"/>
      <c r="J39" s="11"/>
      <c r="K39" s="64"/>
      <c r="L39" s="64"/>
      <c r="M39" s="64"/>
      <c r="N39" s="64"/>
      <c r="O39" s="64"/>
      <c r="P39" s="62"/>
      <c r="Q39" s="63"/>
      <c r="R39" s="63"/>
      <c r="S39" s="65"/>
      <c r="T39" s="12"/>
      <c r="U39" s="18"/>
      <c r="V39" s="18"/>
      <c r="W39" s="18"/>
      <c r="X39" s="68"/>
    </row>
    <row r="40" spans="1:24" ht="15.75" customHeight="1" thickBot="1">
      <c r="A40" s="21" t="s">
        <v>51</v>
      </c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</row>
    <row r="41" spans="1:24" s="4" customFormat="1" ht="36" customHeight="1">
      <c r="A41" s="47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</row>
    <row r="42" spans="1:24" ht="18" customHeight="1">
      <c r="A42" s="46" t="str">
        <f>IF(LEN(A2)&gt;0,"資料來源："&amp;A2,"")</f>
        <v>資料來源：依據各鄉鎮市區公所所報資料彙編。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</row>
    <row r="43" spans="1:24" ht="18" customHeight="1">
      <c r="A43" s="46" t="str">
        <f>IF(LEN(A2)&gt;0,"填表說明："&amp;C2,"")</f>
        <v>填表說明：1.本表編製2份，於完成會核程序並經機關長官核章後，1份送本府主計處(室)，1份自存外，應由網際網路上傳至內政部統計處資料庫。
2.所轄如有以土葬之墓基供埋葬骨灰使用，則會產生1墓基有多個骨灰盒(罐)之情況，年度埋葬數會大於年度墓基使用數。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</row>
  </sheetData>
  <sheetProtection/>
  <mergeCells count="36">
    <mergeCell ref="W8:X8"/>
    <mergeCell ref="G8:G9"/>
    <mergeCell ref="S8:S9"/>
    <mergeCell ref="T8:T9"/>
    <mergeCell ref="O8:P8"/>
    <mergeCell ref="J8:J9"/>
    <mergeCell ref="I8:I9"/>
    <mergeCell ref="H8:H9"/>
    <mergeCell ref="Q8:R8"/>
    <mergeCell ref="A5:X5"/>
    <mergeCell ref="A16:A18"/>
    <mergeCell ref="A19:A21"/>
    <mergeCell ref="A22:A24"/>
    <mergeCell ref="C7:F7"/>
    <mergeCell ref="A6:X6"/>
    <mergeCell ref="S7:X7"/>
    <mergeCell ref="A10:A12"/>
    <mergeCell ref="A13:A15"/>
    <mergeCell ref="N8:N9"/>
    <mergeCell ref="A43:X43"/>
    <mergeCell ref="A28:A30"/>
    <mergeCell ref="A31:A33"/>
    <mergeCell ref="A34:A36"/>
    <mergeCell ref="A42:X42"/>
    <mergeCell ref="A41:X41"/>
    <mergeCell ref="B40:X40"/>
    <mergeCell ref="U8:V8"/>
    <mergeCell ref="G7:R7"/>
    <mergeCell ref="A37:A39"/>
    <mergeCell ref="A25:A27"/>
    <mergeCell ref="L8:L9"/>
    <mergeCell ref="K8:K9"/>
    <mergeCell ref="A7:A9"/>
    <mergeCell ref="B7:B9"/>
    <mergeCell ref="F8:F9"/>
    <mergeCell ref="C8:E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USER</cp:lastModifiedBy>
  <cp:lastPrinted>2011-01-27T03:08:02Z</cp:lastPrinted>
  <dcterms:created xsi:type="dcterms:W3CDTF">2001-02-06T07:45:53Z</dcterms:created>
  <dcterms:modified xsi:type="dcterms:W3CDTF">2013-06-11T00:55:37Z</dcterms:modified>
  <cp:category/>
  <cp:version/>
  <cp:contentType/>
  <cp:contentStatus/>
</cp:coreProperties>
</file>