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<sst xmlns="http://schemas.openxmlformats.org/spreadsheetml/2006/main" count="58" uniqueCount="51">
  <si>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編號</t>
  </si>
  <si>
    <t>住址</t>
  </si>
  <si>
    <t>救助金核定日期</t>
  </si>
  <si>
    <t>救助金金額</t>
  </si>
  <si>
    <t>身分證字號</t>
  </si>
  <si>
    <t>受捐助者        姓名</t>
  </si>
  <si>
    <t>合計</t>
  </si>
  <si>
    <t>吳永德</t>
  </si>
  <si>
    <t>李麗卿</t>
  </si>
  <si>
    <t>李鴻文</t>
  </si>
  <si>
    <t>蔡嘉育</t>
  </si>
  <si>
    <t>謝金良</t>
  </si>
  <si>
    <t>李辰進</t>
  </si>
  <si>
    <t>林宛宜</t>
  </si>
  <si>
    <t>邱采柔</t>
  </si>
  <si>
    <t>陳文典</t>
  </si>
  <si>
    <t>謝嘉雯</t>
  </si>
  <si>
    <t>楊淑鳳</t>
  </si>
  <si>
    <t>南勢里</t>
  </si>
  <si>
    <t>大埕里</t>
  </si>
  <si>
    <t>大埕里</t>
  </si>
  <si>
    <t>寮部里</t>
  </si>
  <si>
    <t>晋江里</t>
  </si>
  <si>
    <t>海埔里</t>
  </si>
  <si>
    <t>油車里</t>
  </si>
  <si>
    <t>井東里</t>
  </si>
  <si>
    <t>安業里</t>
  </si>
  <si>
    <t>海埔里</t>
  </si>
  <si>
    <t>麻口里</t>
  </si>
  <si>
    <t>大埕里</t>
  </si>
  <si>
    <t>謝厝寮</t>
  </si>
  <si>
    <t>巷口里</t>
  </si>
  <si>
    <t>蔡○章</t>
  </si>
  <si>
    <t>陳○典</t>
  </si>
  <si>
    <t>陳○強</t>
  </si>
  <si>
    <t>洪正郎</t>
  </si>
  <si>
    <t>R103213559</t>
  </si>
  <si>
    <t>R120696730</t>
  </si>
  <si>
    <t>R120716246</t>
  </si>
  <si>
    <t>R120662672</t>
  </si>
  <si>
    <t>R220661631</t>
  </si>
  <si>
    <t>R120761330</t>
  </si>
  <si>
    <t>R224513618</t>
  </si>
  <si>
    <t>D123698351</t>
  </si>
  <si>
    <t>R120753490</t>
  </si>
  <si>
    <t>R120760333</t>
  </si>
  <si>
    <t>R224757209</t>
  </si>
  <si>
    <t>R222855971</t>
  </si>
  <si>
    <t>D221303806</t>
  </si>
  <si>
    <t>R120878330</t>
  </si>
  <si>
    <r>
      <t>麻豆區公所代辦</t>
    </r>
    <r>
      <rPr>
        <b/>
        <sz val="14"/>
        <rFont val="微軟正黑體"/>
        <family val="2"/>
      </rPr>
      <t>「</t>
    </r>
    <r>
      <rPr>
        <b/>
        <sz val="14"/>
        <rFont val="標楷體"/>
        <family val="4"/>
      </rPr>
      <t>郭林金蘭急難救助基金</t>
    </r>
    <r>
      <rPr>
        <b/>
        <sz val="14"/>
        <rFont val="微軟正黑體"/>
        <family val="2"/>
      </rPr>
      <t>」</t>
    </r>
    <r>
      <rPr>
        <b/>
        <sz val="14"/>
        <rFont val="標楷體"/>
        <family val="4"/>
      </rPr>
      <t>111年1月至111年6月止受捐助者名單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</si>
</sst>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&quot;$&quot;#,##0.000"/>
    <numFmt numFmtId="183" formatCode="#,##0_ "/>
  </numFmts>
  <fonts count="45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4"/>
      <name val="標楷體"/>
      <family val="4"/>
    </font>
    <font>
      <b/>
      <sz val="14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83" fontId="0" fillId="0" borderId="10" xfId="41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K4" sqref="K4"/>
    </sheetView>
  </sheetViews>
  <sheetFormatPr defaultColWidth="9.00390625" defaultRowHeight="16.5"/>
  <cols>
    <col min="1" max="1" width="6.375" style="0" customWidth="1"/>
    <col min="2" max="2" width="0.2421875" style="0" hidden="1" customWidth="1"/>
    <col min="3" max="3" width="22.125" style="0" customWidth="1"/>
    <col min="4" max="4" width="0.12890625" style="0" customWidth="1"/>
    <col min="5" max="5" width="18.625" style="0" customWidth="1"/>
    <col min="6" max="6" width="14.625" style="0" customWidth="1"/>
    <col min="7" max="7" width="15.50390625" style="0" customWidth="1"/>
    <col min="8" max="8" width="21.375" style="0" customWidth="1"/>
  </cols>
  <sheetData>
    <row r="1" spans="1:8" ht="36" customHeight="1">
      <c r="A1" s="14" t="s">
        <v>50</v>
      </c>
      <c r="B1" s="11"/>
      <c r="C1" s="11"/>
      <c r="D1" s="11"/>
      <c r="E1" s="11"/>
      <c r="F1" s="11"/>
      <c r="G1" s="11"/>
      <c r="H1" s="11"/>
    </row>
    <row r="2" spans="1:8" ht="39" customHeight="1">
      <c r="A2" s="1" t="s">
        <v>0</v>
      </c>
      <c r="B2" s="1" t="s">
        <v>5</v>
      </c>
      <c r="C2" s="1" t="s">
        <v>5</v>
      </c>
      <c r="D2" s="1" t="s">
        <v>4</v>
      </c>
      <c r="E2" s="1" t="s">
        <v>4</v>
      </c>
      <c r="F2" s="1" t="s">
        <v>2</v>
      </c>
      <c r="G2" s="1" t="s">
        <v>3</v>
      </c>
      <c r="H2" s="1" t="s">
        <v>1</v>
      </c>
    </row>
    <row r="3" spans="1:8" ht="33" customHeight="1">
      <c r="A3" s="5">
        <v>1</v>
      </c>
      <c r="B3" s="9" t="s">
        <v>35</v>
      </c>
      <c r="C3" s="9" t="str">
        <f>REPLACE(B3,2,1,"○")</f>
        <v>洪○郎</v>
      </c>
      <c r="D3" s="5" t="s">
        <v>36</v>
      </c>
      <c r="E3" s="5" t="str">
        <f>REPLACE(D3,6,5,"*****")</f>
        <v>R1032*****</v>
      </c>
      <c r="F3" s="9">
        <v>1110106</v>
      </c>
      <c r="G3" s="10">
        <v>8000</v>
      </c>
      <c r="H3" s="9" t="s">
        <v>18</v>
      </c>
    </row>
    <row r="4" spans="1:8" ht="33" customHeight="1">
      <c r="A4" s="5">
        <v>2</v>
      </c>
      <c r="B4" s="9" t="s">
        <v>32</v>
      </c>
      <c r="C4" s="9" t="str">
        <f aca="true" t="shared" si="0" ref="C4:C18">REPLACE(B4,2,1,"○")</f>
        <v>蔡○章</v>
      </c>
      <c r="D4" s="5" t="s">
        <v>49</v>
      </c>
      <c r="E4" s="5" t="str">
        <f aca="true" t="shared" si="1" ref="E4:E18">REPLACE(D4,6,5,"*****")</f>
        <v>R1208*****</v>
      </c>
      <c r="F4" s="9">
        <v>1110112</v>
      </c>
      <c r="G4" s="10">
        <v>20000</v>
      </c>
      <c r="H4" s="9" t="s">
        <v>19</v>
      </c>
    </row>
    <row r="5" spans="1:8" ht="30.75" customHeight="1">
      <c r="A5" s="5">
        <v>3</v>
      </c>
      <c r="B5" s="9" t="s">
        <v>33</v>
      </c>
      <c r="C5" s="9" t="str">
        <f t="shared" si="0"/>
        <v>陳○典</v>
      </c>
      <c r="D5" s="5" t="s">
        <v>37</v>
      </c>
      <c r="E5" s="5" t="str">
        <f t="shared" si="1"/>
        <v>R1206*****</v>
      </c>
      <c r="F5" s="9">
        <v>1110119</v>
      </c>
      <c r="G5" s="10">
        <v>10000</v>
      </c>
      <c r="H5" s="9" t="s">
        <v>20</v>
      </c>
    </row>
    <row r="6" spans="1:8" ht="33" customHeight="1">
      <c r="A6" s="5">
        <v>4</v>
      </c>
      <c r="B6" s="9" t="s">
        <v>34</v>
      </c>
      <c r="C6" s="9" t="str">
        <f t="shared" si="0"/>
        <v>陳○強</v>
      </c>
      <c r="D6" s="5" t="s">
        <v>38</v>
      </c>
      <c r="E6" s="5" t="str">
        <f t="shared" si="1"/>
        <v>R1207*****</v>
      </c>
      <c r="F6" s="9">
        <v>1110119</v>
      </c>
      <c r="G6" s="10">
        <v>10000</v>
      </c>
      <c r="H6" s="9" t="s">
        <v>21</v>
      </c>
    </row>
    <row r="7" spans="1:8" ht="33" customHeight="1">
      <c r="A7" s="5">
        <v>5</v>
      </c>
      <c r="B7" s="9" t="s">
        <v>7</v>
      </c>
      <c r="C7" s="9" t="str">
        <f t="shared" si="0"/>
        <v>吳○德</v>
      </c>
      <c r="D7" s="5" t="s">
        <v>39</v>
      </c>
      <c r="E7" s="5" t="str">
        <f t="shared" si="1"/>
        <v>R1206*****</v>
      </c>
      <c r="F7" s="9">
        <v>1110121</v>
      </c>
      <c r="G7" s="10">
        <v>10000</v>
      </c>
      <c r="H7" s="9" t="s">
        <v>22</v>
      </c>
    </row>
    <row r="8" spans="1:8" ht="33" customHeight="1">
      <c r="A8" s="5">
        <v>6</v>
      </c>
      <c r="B8" s="9" t="s">
        <v>8</v>
      </c>
      <c r="C8" s="9" t="str">
        <f t="shared" si="0"/>
        <v>李○卿</v>
      </c>
      <c r="D8" s="5" t="s">
        <v>40</v>
      </c>
      <c r="E8" s="5" t="str">
        <f t="shared" si="1"/>
        <v>R2206*****</v>
      </c>
      <c r="F8" s="9">
        <v>1110221</v>
      </c>
      <c r="G8" s="10">
        <v>10000</v>
      </c>
      <c r="H8" s="10" t="s">
        <v>23</v>
      </c>
    </row>
    <row r="9" spans="1:8" ht="33" customHeight="1">
      <c r="A9" s="5">
        <v>7</v>
      </c>
      <c r="B9" s="12" t="s">
        <v>9</v>
      </c>
      <c r="C9" s="9" t="str">
        <f t="shared" si="0"/>
        <v>李○文</v>
      </c>
      <c r="D9" s="5" t="s">
        <v>41</v>
      </c>
      <c r="E9" s="5" t="str">
        <f t="shared" si="1"/>
        <v>R1207*****</v>
      </c>
      <c r="F9" s="9">
        <v>1110302</v>
      </c>
      <c r="G9" s="10">
        <v>3000</v>
      </c>
      <c r="H9" s="9" t="s">
        <v>24</v>
      </c>
    </row>
    <row r="10" spans="1:8" ht="33" customHeight="1">
      <c r="A10" s="5">
        <v>8</v>
      </c>
      <c r="B10" s="9" t="s">
        <v>10</v>
      </c>
      <c r="C10" s="9" t="str">
        <f t="shared" si="0"/>
        <v>蔡○育</v>
      </c>
      <c r="D10" s="7" t="s">
        <v>43</v>
      </c>
      <c r="E10" s="5" t="str">
        <f t="shared" si="1"/>
        <v>D1236*****</v>
      </c>
      <c r="F10" s="9">
        <v>1110318</v>
      </c>
      <c r="G10" s="10">
        <v>10000</v>
      </c>
      <c r="H10" s="9" t="s">
        <v>20</v>
      </c>
    </row>
    <row r="11" spans="1:8" ht="33" customHeight="1">
      <c r="A11" s="5">
        <v>9</v>
      </c>
      <c r="B11" s="9" t="s">
        <v>11</v>
      </c>
      <c r="C11" s="9" t="str">
        <f t="shared" si="0"/>
        <v>謝○良</v>
      </c>
      <c r="D11" s="5" t="s">
        <v>44</v>
      </c>
      <c r="E11" s="5" t="str">
        <f t="shared" si="1"/>
        <v>R1207*****</v>
      </c>
      <c r="F11" s="9">
        <v>1110318</v>
      </c>
      <c r="G11" s="10">
        <v>10000</v>
      </c>
      <c r="H11" s="9" t="s">
        <v>25</v>
      </c>
    </row>
    <row r="12" spans="1:8" ht="33" customHeight="1">
      <c r="A12" s="5">
        <v>10</v>
      </c>
      <c r="B12" s="9" t="s">
        <v>12</v>
      </c>
      <c r="C12" s="9" t="str">
        <f t="shared" si="0"/>
        <v>李○進</v>
      </c>
      <c r="D12" s="5" t="s">
        <v>45</v>
      </c>
      <c r="E12" s="5" t="str">
        <f t="shared" si="1"/>
        <v>R1207*****</v>
      </c>
      <c r="F12" s="9">
        <v>1110324</v>
      </c>
      <c r="G12" s="13">
        <v>10000</v>
      </c>
      <c r="H12" s="9" t="s">
        <v>26</v>
      </c>
    </row>
    <row r="13" spans="1:8" ht="33" customHeight="1">
      <c r="A13" s="5">
        <v>11</v>
      </c>
      <c r="B13" s="9" t="s">
        <v>13</v>
      </c>
      <c r="C13" s="9" t="str">
        <f t="shared" si="0"/>
        <v>林○宜</v>
      </c>
      <c r="D13" s="5" t="s">
        <v>42</v>
      </c>
      <c r="E13" s="5" t="str">
        <f t="shared" si="1"/>
        <v>R2245*****</v>
      </c>
      <c r="F13" s="9">
        <v>1110324</v>
      </c>
      <c r="G13" s="13">
        <v>15000</v>
      </c>
      <c r="H13" s="10" t="s">
        <v>27</v>
      </c>
    </row>
    <row r="14" spans="1:8" ht="33" customHeight="1">
      <c r="A14" s="5">
        <v>12</v>
      </c>
      <c r="B14" s="9" t="s">
        <v>14</v>
      </c>
      <c r="C14" s="9" t="str">
        <f t="shared" si="0"/>
        <v>邱○柔</v>
      </c>
      <c r="D14" s="5" t="s">
        <v>46</v>
      </c>
      <c r="E14" s="5" t="str">
        <f t="shared" si="1"/>
        <v>R2247*****</v>
      </c>
      <c r="F14" s="9">
        <v>1110329</v>
      </c>
      <c r="G14" s="13">
        <v>10000</v>
      </c>
      <c r="H14" s="9" t="s">
        <v>28</v>
      </c>
    </row>
    <row r="15" spans="1:8" ht="33" customHeight="1">
      <c r="A15" s="5">
        <v>13</v>
      </c>
      <c r="B15" s="9" t="s">
        <v>15</v>
      </c>
      <c r="C15" s="9" t="str">
        <f t="shared" si="0"/>
        <v>陳○典</v>
      </c>
      <c r="D15" s="5" t="s">
        <v>37</v>
      </c>
      <c r="E15" s="5" t="str">
        <f t="shared" si="1"/>
        <v>R1206*****</v>
      </c>
      <c r="F15" s="9">
        <v>1110331</v>
      </c>
      <c r="G15" s="10">
        <v>20000</v>
      </c>
      <c r="H15" s="9" t="s">
        <v>29</v>
      </c>
    </row>
    <row r="16" spans="1:8" ht="33" customHeight="1">
      <c r="A16" s="5">
        <v>14</v>
      </c>
      <c r="B16" s="9" t="s">
        <v>16</v>
      </c>
      <c r="C16" s="9" t="str">
        <f t="shared" si="0"/>
        <v>謝○雯</v>
      </c>
      <c r="D16" s="5" t="s">
        <v>47</v>
      </c>
      <c r="E16" s="5" t="str">
        <f t="shared" si="1"/>
        <v>R2228*****</v>
      </c>
      <c r="F16" s="9">
        <v>1110422</v>
      </c>
      <c r="G16" s="10">
        <v>10000</v>
      </c>
      <c r="H16" s="9" t="s">
        <v>30</v>
      </c>
    </row>
    <row r="17" spans="1:8" ht="33" customHeight="1">
      <c r="A17" s="5">
        <v>15</v>
      </c>
      <c r="B17" s="9" t="s">
        <v>17</v>
      </c>
      <c r="C17" s="9" t="str">
        <f t="shared" si="0"/>
        <v>楊○鳳</v>
      </c>
      <c r="D17" s="5" t="s">
        <v>48</v>
      </c>
      <c r="E17" s="5" t="str">
        <f t="shared" si="1"/>
        <v>D2213*****</v>
      </c>
      <c r="F17" s="9">
        <v>1110504</v>
      </c>
      <c r="G17" s="9">
        <v>10000</v>
      </c>
      <c r="H17" s="9" t="s">
        <v>31</v>
      </c>
    </row>
    <row r="18" spans="1:8" ht="33" customHeight="1">
      <c r="A18" s="5">
        <v>16</v>
      </c>
      <c r="B18" s="9" t="s">
        <v>10</v>
      </c>
      <c r="C18" s="9" t="str">
        <f t="shared" si="0"/>
        <v>蔡○育</v>
      </c>
      <c r="D18" s="5" t="s">
        <v>43</v>
      </c>
      <c r="E18" s="5" t="str">
        <f t="shared" si="1"/>
        <v>D1236*****</v>
      </c>
      <c r="F18" s="9">
        <v>1110608</v>
      </c>
      <c r="G18" s="9">
        <v>8000</v>
      </c>
      <c r="H18" s="9" t="s">
        <v>20</v>
      </c>
    </row>
    <row r="19" spans="1:8" ht="33" customHeight="1">
      <c r="A19" s="5"/>
      <c r="B19" s="8" t="s">
        <v>6</v>
      </c>
      <c r="C19" s="8"/>
      <c r="D19" s="5"/>
      <c r="E19" s="5"/>
      <c r="F19" s="6"/>
      <c r="G19" s="4">
        <f>SUM(G3:G18)</f>
        <v>174000</v>
      </c>
      <c r="H19" s="5"/>
    </row>
    <row r="20" spans="1:8" ht="16.5">
      <c r="A20" s="2"/>
      <c r="B20" s="2"/>
      <c r="C20" s="2"/>
      <c r="D20" s="2"/>
      <c r="E20" s="2"/>
      <c r="F20" s="2"/>
      <c r="G20" s="3"/>
      <c r="H20" s="2"/>
    </row>
  </sheetData>
  <sheetProtection/>
  <mergeCells count="1">
    <mergeCell ref="A1:H1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孫士智</cp:lastModifiedBy>
  <cp:lastPrinted>2022-08-02T05:38:19Z</cp:lastPrinted>
  <dcterms:created xsi:type="dcterms:W3CDTF">2014-05-01T06:05:08Z</dcterms:created>
  <dcterms:modified xsi:type="dcterms:W3CDTF">2022-08-02T05:38:54Z</dcterms:modified>
  <cp:category/>
  <cp:version/>
  <cp:contentType/>
  <cp:contentStatus/>
</cp:coreProperties>
</file>