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Administrator\Desktop\"/>
    </mc:Choice>
  </mc:AlternateContent>
  <xr:revisionPtr revIDLastSave="0" documentId="8_{F38FE114-85A7-4717-B8A0-D3321FB26CD6}" xr6:coauthVersionLast="36" xr6:coauthVersionMax="36" xr10:uidLastSave="{00000000-0000-0000-0000-000000000000}"/>
  <bookViews>
    <workbookView xWindow="0" yWindow="0" windowWidth="19200" windowHeight="6160" xr2:uid="{B60E7BA6-8AED-4563-9F1B-E284D0B95756}"/>
  </bookViews>
  <sheets>
    <sheet name="季排名" sheetId="1" r:id="rId1"/>
    <sheet name="圖表" sheetId="2" r:id="rId2"/>
  </sheets>
  <externalReferences>
    <externalReference r:id="rId3"/>
  </externalReferences>
  <definedNames>
    <definedName name="_xlnm.Print_Area" localSheetId="0">季排名!$A$2:$I$22</definedName>
    <definedName name="_xlnm.Print_Area" localSheetId="1">圖表!$A$1:$V$50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H21" i="1" s="1"/>
  <c r="B22" i="1"/>
  <c r="I21" i="1"/>
  <c r="E20" i="1"/>
  <c r="H19" i="1" s="1"/>
  <c r="B20" i="1"/>
  <c r="I19" i="1"/>
  <c r="E18" i="1"/>
  <c r="H17" i="1" s="1"/>
  <c r="B18" i="1"/>
  <c r="I17" i="1"/>
  <c r="E16" i="1"/>
  <c r="H15" i="1" s="1"/>
  <c r="B16" i="1"/>
  <c r="I15" i="1"/>
  <c r="E14" i="1"/>
  <c r="H13" i="1" s="1"/>
  <c r="B14" i="1"/>
  <c r="I13" i="1"/>
  <c r="E12" i="1"/>
  <c r="H11" i="1" s="1"/>
  <c r="B12" i="1"/>
  <c r="I11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<sst xmlns="http://schemas.openxmlformats.org/spreadsheetml/2006/main" count="33" uniqueCount="25">
  <si>
    <t>2019年六都第1季建物買賣移轉棟數增減率</t>
    <phoneticPr fontId="3" type="noConversion"/>
  </si>
  <si>
    <t>區域</t>
    <phoneticPr fontId="3" type="noConversion"/>
  </si>
  <si>
    <t>2017第4季</t>
    <phoneticPr fontId="3" type="noConversion"/>
  </si>
  <si>
    <t>2018第1季</t>
    <phoneticPr fontId="3" type="noConversion"/>
  </si>
  <si>
    <t>季增減率</t>
    <phoneticPr fontId="3" type="noConversion"/>
  </si>
  <si>
    <t>排名</t>
    <phoneticPr fontId="3" type="noConversion"/>
  </si>
  <si>
    <t>高雄市</t>
    <phoneticPr fontId="3" type="noConversion"/>
  </si>
  <si>
    <t>臺南市</t>
    <phoneticPr fontId="3" type="noConversion"/>
  </si>
  <si>
    <t>新北市</t>
    <phoneticPr fontId="3" type="noConversion"/>
  </si>
  <si>
    <t>臺北市</t>
    <phoneticPr fontId="3" type="noConversion"/>
  </si>
  <si>
    <t>桃園市</t>
    <phoneticPr fontId="3" type="noConversion"/>
  </si>
  <si>
    <t>臺中市</t>
    <phoneticPr fontId="3" type="noConversion"/>
  </si>
  <si>
    <t>月增減率</t>
    <phoneticPr fontId="3" type="noConversion"/>
  </si>
  <si>
    <t>臺北市</t>
  </si>
  <si>
    <t>新北市</t>
  </si>
  <si>
    <t>桃園市</t>
  </si>
  <si>
    <t>臺中市</t>
  </si>
  <si>
    <t>高雄市</t>
  </si>
  <si>
    <t>2019年六都第1季建物買賣移轉棟數增減率</t>
  </si>
  <si>
    <t>區域</t>
  </si>
  <si>
    <t>2017第4季</t>
  </si>
  <si>
    <t>2018第1季</t>
  </si>
  <si>
    <t>季增減率</t>
  </si>
  <si>
    <t>排名</t>
  </si>
  <si>
    <t>臺南市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</si>
</sst>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Microsoft JhengHei Light"/>
      <family val="2"/>
      <charset val="136"/>
    </font>
    <font>
      <sz val="9"/>
      <name val="新細明體"/>
      <family val="2"/>
      <charset val="136"/>
      <scheme val="minor"/>
    </font>
    <font>
      <sz val="12"/>
      <color rgb="FFFF0000"/>
      <name val="Microsoft JhengHei Light"/>
      <family val="2"/>
      <charset val="136"/>
    </font>
    <font>
      <sz val="12"/>
      <color theme="9" tint="-0.49998474074526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0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10" fontId="4" fillId="0" borderId="2" xfId="0" applyNumberFormat="1" applyFont="1" applyBorder="1">
      <alignment vertical="center"/>
    </xf>
    <xf numFmtId="10" fontId="2" fillId="0" borderId="2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10" fontId="7" fillId="0" borderId="0" xfId="1" applyNumberFormat="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0" fontId="7" fillId="4" borderId="0" xfId="1" applyNumberFormat="1" applyFont="1" applyFill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/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  <a:cs typeface="+mn-cs"/>
              </a:defRPr>
            </a:pPr>
            <a:r>
              <a:rPr lang="en-US" sz="1400">
                <a:solidFill>
                  <a:schemeClr val="bg1"/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</a:rPr>
              <a:t>2019</a:t>
            </a:r>
            <a:r>
              <a:rPr lang="zh-TW" sz="1400">
                <a:solidFill>
                  <a:schemeClr val="bg1"/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</a:rPr>
              <a:t>年六都第</a:t>
            </a:r>
            <a:r>
              <a:rPr lang="en-US" sz="1400">
                <a:solidFill>
                  <a:schemeClr val="bg1"/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</a:rPr>
              <a:t>1</a:t>
            </a:r>
            <a:r>
              <a:rPr lang="zh-TW" sz="1400">
                <a:solidFill>
                  <a:schemeClr val="bg1"/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</a:rPr>
              <a:t>季建物買賣移轉棟數增減率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/>
              </a:solidFill>
              <a:latin typeface="Microsoft JhengHei Light" panose="020B0304030504040204" pitchFamily="34" charset="-120"/>
              <a:ea typeface="Microsoft JhengHei Light" panose="020B0304030504040204" pitchFamily="34" charset="-120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[1]季排名!$B$2</c:f>
              <c:strCache>
                <c:ptCount val="1"/>
                <c:pt idx="0">
                  <c:v>2017第4季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[1]季排名!$A$3:$A$8</c:f>
              <c:strCache>
                <c:ptCount val="6"/>
                <c:pt idx="0">
                  <c:v>高雄市</c:v>
                </c:pt>
                <c:pt idx="1">
                  <c:v>臺南市</c:v>
                </c:pt>
                <c:pt idx="2">
                  <c:v>新北市</c:v>
                </c:pt>
                <c:pt idx="3">
                  <c:v>臺北市</c:v>
                </c:pt>
                <c:pt idx="4">
                  <c:v>桃園市</c:v>
                </c:pt>
                <c:pt idx="5">
                  <c:v>臺中市</c:v>
                </c:pt>
              </c:strCache>
            </c:strRef>
          </c:cat>
          <c:val>
            <c:numRef>
              <c:f>[1]季排名!$B$3:$B$8</c:f>
            </c:numRef>
          </c:val>
          <c:extLst>
            <c:ext xmlns:c16="http://schemas.microsoft.com/office/drawing/2014/chart" uri="{C3380CC4-5D6E-409C-BE32-E72D297353CC}">
              <c16:uniqueId val="{00000000-AE31-47BB-A0E9-DB463ED96ACF}"/>
            </c:ext>
          </c:extLst>
        </c:ser>
        <c:ser>
          <c:idx val="1"/>
          <c:order val="1"/>
          <c:tx>
            <c:strRef>
              <c:f>[1]季排名!$C$2</c:f>
              <c:strCache>
                <c:ptCount val="1"/>
                <c:pt idx="0">
                  <c:v>2018第1季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[1]季排名!$A$3:$A$8</c:f>
              <c:strCache>
                <c:ptCount val="6"/>
                <c:pt idx="0">
                  <c:v>高雄市</c:v>
                </c:pt>
                <c:pt idx="1">
                  <c:v>臺南市</c:v>
                </c:pt>
                <c:pt idx="2">
                  <c:v>新北市</c:v>
                </c:pt>
                <c:pt idx="3">
                  <c:v>臺北市</c:v>
                </c:pt>
                <c:pt idx="4">
                  <c:v>桃園市</c:v>
                </c:pt>
                <c:pt idx="5">
                  <c:v>臺中市</c:v>
                </c:pt>
              </c:strCache>
            </c:strRef>
          </c:cat>
          <c:val>
            <c:numRef>
              <c:f>[1]季排名!$C$3:$C$8</c:f>
            </c:numRef>
          </c:val>
          <c:extLst>
            <c:ext xmlns:c16="http://schemas.microsoft.com/office/drawing/2014/chart" uri="{C3380CC4-5D6E-409C-BE32-E72D297353CC}">
              <c16:uniqueId val="{00000001-AE31-47BB-A0E9-DB463ED96ACF}"/>
            </c:ext>
          </c:extLst>
        </c:ser>
        <c:ser>
          <c:idx val="2"/>
          <c:order val="2"/>
          <c:tx>
            <c:strRef>
              <c:f>季排名!$D$2</c:f>
              <c:strCache>
                <c:ptCount val="1"/>
                <c:pt idx="0">
                  <c:v>季增減率</c:v>
                </c:pt>
              </c:strCache>
            </c:strRef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31-47BB-A0E9-DB463ED96ACF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79D78CD0-E7E8-4327-9D14-C8A27A156CE6}" type="VALUE">
                      <a:rPr lang="en-US" altLang="zh-TW">
                        <a:solidFill>
                          <a:srgbClr val="FF0000"/>
                        </a:solidFill>
                      </a:rPr>
                      <a:pPr/>
                      <a:t>[值]</a:t>
                    </a:fld>
                    <a:endParaRPr lang="zh-TW" alt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E31-47BB-A0E9-DB463ED96A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季排名!$A$3:$A$8</c:f>
              <c:strCache>
                <c:ptCount val="6"/>
                <c:pt idx="0">
                  <c:v>高雄市</c:v>
                </c:pt>
                <c:pt idx="1">
                  <c:v>臺南市</c:v>
                </c:pt>
                <c:pt idx="2">
                  <c:v>新北市</c:v>
                </c:pt>
                <c:pt idx="3">
                  <c:v>臺北市</c:v>
                </c:pt>
                <c:pt idx="4">
                  <c:v>桃園市</c:v>
                </c:pt>
                <c:pt idx="5">
                  <c:v>臺中市</c:v>
                </c:pt>
              </c:strCache>
            </c:strRef>
          </c:cat>
          <c:val>
            <c:numRef>
              <c:f>季排名!$D$3:$D$8</c:f>
              <c:numCache>
                <c:formatCode>0.00%</c:formatCode>
                <c:ptCount val="6"/>
                <c:pt idx="0">
                  <c:v>5.1418239349078992E-2</c:v>
                </c:pt>
                <c:pt idx="1">
                  <c:v>3.5617499032133182E-2</c:v>
                </c:pt>
                <c:pt idx="2">
                  <c:v>-0.10921717171717171</c:v>
                </c:pt>
                <c:pt idx="3">
                  <c:v>-0.1503239104829211</c:v>
                </c:pt>
                <c:pt idx="4">
                  <c:v>-0.15825253538392955</c:v>
                </c:pt>
                <c:pt idx="5">
                  <c:v>-0.18947000785820309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31-47BB-A0E9-DB463ED96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9714864"/>
        <c:axId val="211574992"/>
      </c:barChart>
      <c:catAx>
        <c:axId val="5297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11574992"/>
        <c:crosses val="autoZero"/>
        <c:auto val="1"/>
        <c:lblAlgn val="ctr"/>
        <c:lblOffset val="100"/>
        <c:noMultiLvlLbl val="0"/>
      </c:catAx>
      <c:valAx>
        <c:axId val="2115749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  <a:cs typeface="+mn-cs"/>
              </a:defRPr>
            </a:pPr>
            <a:endParaRPr lang="zh-TW"/>
          </a:p>
        </c:txPr>
        <c:crossAx val="529714864"/>
        <c:crosses val="autoZero"/>
        <c:crossBetween val="between"/>
      </c:valAx>
      <c:dTable>
        <c:showHorzBorder val="1"/>
        <c:showVertBorder val="0"/>
        <c:showOutline val="0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rgbClr val="0070C0"/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  <a:cs typeface="+mn-cs"/>
              </a:defRPr>
            </a:pPr>
            <a:endParaRPr lang="zh-TW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135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 sz="1400">
                <a:latin typeface="Microsoft JhengHei Light" panose="020B0304030504040204" pitchFamily="34" charset="-120"/>
                <a:ea typeface="Microsoft JhengHei Light" panose="020B0304030504040204" pitchFamily="34" charset="-120"/>
              </a:rPr>
              <a:t>2019</a:t>
            </a:r>
            <a:r>
              <a:rPr lang="zh-TW" altLang="en-US" sz="1400">
                <a:latin typeface="Microsoft JhengHei Light" panose="020B0304030504040204" pitchFamily="34" charset="-120"/>
                <a:ea typeface="Microsoft JhengHei Light" panose="020B0304030504040204" pitchFamily="34" charset="-120"/>
              </a:rPr>
              <a:t>年六都第</a:t>
            </a:r>
            <a:r>
              <a:rPr lang="en-US" altLang="zh-TW" sz="1400">
                <a:latin typeface="Microsoft JhengHei Light" panose="020B0304030504040204" pitchFamily="34" charset="-120"/>
                <a:ea typeface="Microsoft JhengHei Light" panose="020B0304030504040204" pitchFamily="34" charset="-120"/>
              </a:rPr>
              <a:t>1</a:t>
            </a:r>
            <a:r>
              <a:rPr lang="zh-TW" altLang="en-US" sz="1400">
                <a:latin typeface="Microsoft JhengHei Light" panose="020B0304030504040204" pitchFamily="34" charset="-120"/>
                <a:ea typeface="Microsoft JhengHei Light" panose="020B0304030504040204" pitchFamily="34" charset="-120"/>
              </a:rPr>
              <a:t>季建物買賣移轉棟數增減率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[1]季排名!$B$2</c:f>
              <c:strCache>
                <c:ptCount val="1"/>
                <c:pt idx="0">
                  <c:v>2017第4季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[1]季排名!$A$3:$A$8</c:f>
              <c:strCache>
                <c:ptCount val="6"/>
                <c:pt idx="0">
                  <c:v>高雄市</c:v>
                </c:pt>
                <c:pt idx="1">
                  <c:v>臺南市</c:v>
                </c:pt>
                <c:pt idx="2">
                  <c:v>新北市</c:v>
                </c:pt>
                <c:pt idx="3">
                  <c:v>臺北市</c:v>
                </c:pt>
                <c:pt idx="4">
                  <c:v>桃園市</c:v>
                </c:pt>
                <c:pt idx="5">
                  <c:v>臺中市</c:v>
                </c:pt>
              </c:strCache>
            </c:strRef>
          </c:cat>
          <c:val>
            <c:numRef>
              <c:f>[1]季排名!$B$3:$B$8</c:f>
            </c:numRef>
          </c:val>
          <c:extLst>
            <c:ext xmlns:c16="http://schemas.microsoft.com/office/drawing/2014/chart" uri="{C3380CC4-5D6E-409C-BE32-E72D297353CC}">
              <c16:uniqueId val="{00000000-57C2-4BDF-BC6A-3ABD22A001BC}"/>
            </c:ext>
          </c:extLst>
        </c:ser>
        <c:ser>
          <c:idx val="1"/>
          <c:order val="1"/>
          <c:tx>
            <c:strRef>
              <c:f>[1]季排名!$C$2</c:f>
              <c:strCache>
                <c:ptCount val="1"/>
                <c:pt idx="0">
                  <c:v>2018第1季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[1]季排名!$A$3:$A$8</c:f>
              <c:strCache>
                <c:ptCount val="6"/>
                <c:pt idx="0">
                  <c:v>高雄市</c:v>
                </c:pt>
                <c:pt idx="1">
                  <c:v>臺南市</c:v>
                </c:pt>
                <c:pt idx="2">
                  <c:v>新北市</c:v>
                </c:pt>
                <c:pt idx="3">
                  <c:v>臺北市</c:v>
                </c:pt>
                <c:pt idx="4">
                  <c:v>桃園市</c:v>
                </c:pt>
                <c:pt idx="5">
                  <c:v>臺中市</c:v>
                </c:pt>
              </c:strCache>
            </c:strRef>
          </c:cat>
          <c:val>
            <c:numRef>
              <c:f>[1]季排名!$C$3:$C$8</c:f>
            </c:numRef>
          </c:val>
          <c:extLst>
            <c:ext xmlns:c16="http://schemas.microsoft.com/office/drawing/2014/chart" uri="{C3380CC4-5D6E-409C-BE32-E72D297353CC}">
              <c16:uniqueId val="{00000001-57C2-4BDF-BC6A-3ABD22A001BC}"/>
            </c:ext>
          </c:extLst>
        </c:ser>
        <c:ser>
          <c:idx val="2"/>
          <c:order val="2"/>
          <c:tx>
            <c:strRef>
              <c:f>[1]季排名!$D$2</c:f>
              <c:strCache>
                <c:ptCount val="1"/>
                <c:pt idx="0">
                  <c:v>季增減率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7C2-4BDF-BC6A-3ABD22A001BC}"/>
              </c:ext>
            </c:extLst>
          </c:dPt>
          <c:dLbls>
            <c:delete val="1"/>
          </c:dLbls>
          <c:cat>
            <c:strRef>
              <c:f>[1]季排名!$A$3:$A$8</c:f>
              <c:strCache>
                <c:ptCount val="6"/>
                <c:pt idx="0">
                  <c:v>高雄市</c:v>
                </c:pt>
                <c:pt idx="1">
                  <c:v>臺南市</c:v>
                </c:pt>
                <c:pt idx="2">
                  <c:v>新北市</c:v>
                </c:pt>
                <c:pt idx="3">
                  <c:v>臺北市</c:v>
                </c:pt>
                <c:pt idx="4">
                  <c:v>桃園市</c:v>
                </c:pt>
                <c:pt idx="5">
                  <c:v>臺中市</c:v>
                </c:pt>
              </c:strCache>
            </c:strRef>
          </c:cat>
          <c:val>
            <c:numRef>
              <c:f>[1]季排名!$D$3:$D$8</c:f>
              <c:numCache>
                <c:formatCode>0.00%</c:formatCode>
                <c:ptCount val="6"/>
                <c:pt idx="0">
                  <c:v>5.1418239349078992E-2</c:v>
                </c:pt>
                <c:pt idx="1">
                  <c:v>3.5617499032133182E-2</c:v>
                </c:pt>
                <c:pt idx="2">
                  <c:v>-0.10921717171717171</c:v>
                </c:pt>
                <c:pt idx="3">
                  <c:v>-0.1503239104829211</c:v>
                </c:pt>
                <c:pt idx="4">
                  <c:v>-0.15825253538392955</c:v>
                </c:pt>
                <c:pt idx="5">
                  <c:v>-0.18947000785820309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C2-4BDF-BC6A-3ABD22A001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29714864"/>
        <c:axId val="211574992"/>
        <c:axId val="0"/>
      </c:bar3DChart>
      <c:catAx>
        <c:axId val="52971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11574992"/>
        <c:crosses val="autoZero"/>
        <c:auto val="1"/>
        <c:lblAlgn val="ctr"/>
        <c:lblOffset val="100"/>
        <c:noMultiLvlLbl val="0"/>
      </c:catAx>
      <c:valAx>
        <c:axId val="21157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29714864"/>
        <c:crosses val="autoZero"/>
        <c:crossBetween val="between"/>
      </c:valAx>
      <c:dTable>
        <c:showHorzBorder val="0"/>
        <c:showVertBorder val="0"/>
        <c:showOutline val="0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/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  <a:cs typeface="+mn-cs"/>
              </a:defRPr>
            </a:pPr>
            <a:r>
              <a:rPr lang="en-US" sz="1400">
                <a:solidFill>
                  <a:schemeClr val="bg1"/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</a:rPr>
              <a:t>2019</a:t>
            </a:r>
            <a:r>
              <a:rPr lang="zh-TW" sz="1400">
                <a:solidFill>
                  <a:schemeClr val="bg1"/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</a:rPr>
              <a:t>年六都第</a:t>
            </a:r>
            <a:r>
              <a:rPr lang="en-US" sz="1400">
                <a:solidFill>
                  <a:schemeClr val="bg1"/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</a:rPr>
              <a:t>1</a:t>
            </a:r>
            <a:r>
              <a:rPr lang="zh-TW" sz="1400">
                <a:solidFill>
                  <a:schemeClr val="bg1"/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</a:rPr>
              <a:t>季建物買賣移轉棟數增減率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/>
              </a:solidFill>
              <a:latin typeface="Microsoft JhengHei Light" panose="020B0304030504040204" pitchFamily="34" charset="-120"/>
              <a:ea typeface="Microsoft JhengHei Light" panose="020B0304030504040204" pitchFamily="34" charset="-120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[1]季排名!$B$2</c:f>
              <c:strCache>
                <c:ptCount val="1"/>
                <c:pt idx="0">
                  <c:v>2017第4季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[1]季排名!$A$3:$A$8</c:f>
              <c:strCache>
                <c:ptCount val="6"/>
                <c:pt idx="0">
                  <c:v>高雄市</c:v>
                </c:pt>
                <c:pt idx="1">
                  <c:v>臺南市</c:v>
                </c:pt>
                <c:pt idx="2">
                  <c:v>新北市</c:v>
                </c:pt>
                <c:pt idx="3">
                  <c:v>臺北市</c:v>
                </c:pt>
                <c:pt idx="4">
                  <c:v>桃園市</c:v>
                </c:pt>
                <c:pt idx="5">
                  <c:v>臺中市</c:v>
                </c:pt>
              </c:strCache>
            </c:strRef>
          </c:cat>
          <c:val>
            <c:numRef>
              <c:f>[1]季排名!$B$3:$B$8</c:f>
            </c:numRef>
          </c:val>
          <c:extLst>
            <c:ext xmlns:c16="http://schemas.microsoft.com/office/drawing/2014/chart" uri="{C3380CC4-5D6E-409C-BE32-E72D297353CC}">
              <c16:uniqueId val="{00000000-116C-4C7F-9D19-1CDACD001C83}"/>
            </c:ext>
          </c:extLst>
        </c:ser>
        <c:ser>
          <c:idx val="1"/>
          <c:order val="1"/>
          <c:tx>
            <c:strRef>
              <c:f>[1]季排名!$C$2</c:f>
              <c:strCache>
                <c:ptCount val="1"/>
                <c:pt idx="0">
                  <c:v>2018第1季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[1]季排名!$A$3:$A$8</c:f>
              <c:strCache>
                <c:ptCount val="6"/>
                <c:pt idx="0">
                  <c:v>高雄市</c:v>
                </c:pt>
                <c:pt idx="1">
                  <c:v>臺南市</c:v>
                </c:pt>
                <c:pt idx="2">
                  <c:v>新北市</c:v>
                </c:pt>
                <c:pt idx="3">
                  <c:v>臺北市</c:v>
                </c:pt>
                <c:pt idx="4">
                  <c:v>桃園市</c:v>
                </c:pt>
                <c:pt idx="5">
                  <c:v>臺中市</c:v>
                </c:pt>
              </c:strCache>
            </c:strRef>
          </c:cat>
          <c:val>
            <c:numRef>
              <c:f>[1]季排名!$C$3:$C$8</c:f>
            </c:numRef>
          </c:val>
          <c:extLst>
            <c:ext xmlns:c16="http://schemas.microsoft.com/office/drawing/2014/chart" uri="{C3380CC4-5D6E-409C-BE32-E72D297353CC}">
              <c16:uniqueId val="{00000001-116C-4C7F-9D19-1CDACD001C83}"/>
            </c:ext>
          </c:extLst>
        </c:ser>
        <c:ser>
          <c:idx val="2"/>
          <c:order val="2"/>
          <c:tx>
            <c:strRef>
              <c:f>[1]季排名!$D$2</c:f>
              <c:strCache>
                <c:ptCount val="1"/>
                <c:pt idx="0">
                  <c:v>季增減率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6C-4C7F-9D19-1CDACD001C83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79D78CD0-E7E8-4327-9D14-C8A27A156CE6}" type="VALUE">
                      <a:rPr lang="en-US" altLang="zh-TW">
                        <a:solidFill>
                          <a:srgbClr val="FF0000"/>
                        </a:solidFill>
                      </a:rPr>
                      <a:pPr/>
                      <a:t>[值]</a:t>
                    </a:fld>
                    <a:endParaRPr lang="zh-TW" alt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16C-4C7F-9D19-1CDACD001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[1]季排名!$A$3:$A$8</c:f>
              <c:strCache>
                <c:ptCount val="6"/>
                <c:pt idx="0">
                  <c:v>高雄市</c:v>
                </c:pt>
                <c:pt idx="1">
                  <c:v>臺南市</c:v>
                </c:pt>
                <c:pt idx="2">
                  <c:v>新北市</c:v>
                </c:pt>
                <c:pt idx="3">
                  <c:v>臺北市</c:v>
                </c:pt>
                <c:pt idx="4">
                  <c:v>桃園市</c:v>
                </c:pt>
                <c:pt idx="5">
                  <c:v>臺中市</c:v>
                </c:pt>
              </c:strCache>
            </c:strRef>
          </c:cat>
          <c:val>
            <c:numRef>
              <c:f>[1]季排名!$D$3:$D$8</c:f>
              <c:numCache>
                <c:formatCode>0.00%</c:formatCode>
                <c:ptCount val="6"/>
                <c:pt idx="0">
                  <c:v>5.1418239349078992E-2</c:v>
                </c:pt>
                <c:pt idx="1">
                  <c:v>3.5617499032133182E-2</c:v>
                </c:pt>
                <c:pt idx="2">
                  <c:v>-0.10921717171717171</c:v>
                </c:pt>
                <c:pt idx="3">
                  <c:v>-0.1503239104829211</c:v>
                </c:pt>
                <c:pt idx="4">
                  <c:v>-0.15825253538392955</c:v>
                </c:pt>
                <c:pt idx="5">
                  <c:v>-0.18947000785820309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6C-4C7F-9D19-1CDACD00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9714864"/>
        <c:axId val="211574992"/>
      </c:barChart>
      <c:catAx>
        <c:axId val="5297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11574992"/>
        <c:crosses val="autoZero"/>
        <c:auto val="1"/>
        <c:lblAlgn val="ctr"/>
        <c:lblOffset val="100"/>
        <c:noMultiLvlLbl val="0"/>
      </c:catAx>
      <c:valAx>
        <c:axId val="2115749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  <a:cs typeface="+mn-cs"/>
              </a:defRPr>
            </a:pPr>
            <a:endParaRPr lang="zh-TW"/>
          </a:p>
        </c:txPr>
        <c:crossAx val="529714864"/>
        <c:crosses val="autoZero"/>
        <c:crossBetween val="between"/>
      </c:valAx>
      <c:dTable>
        <c:showHorzBorder val="1"/>
        <c:showVertBorder val="0"/>
        <c:showOutline val="0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rgbClr val="0070C0"/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  <a:cs typeface="+mn-cs"/>
              </a:defRPr>
            </a:pPr>
            <a:endParaRPr lang="zh-TW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135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zh-TW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31750</xdr:colOff>
      <xdr:row>0</xdr:row>
      <xdr:rowOff>0</xdr:rowOff>
    </xdr:from>
    <xdr:to>
      <xdr:col>15</xdr:col>
      <xdr:colOff>107950</xdr:colOff>
      <xdr:row>12</xdr:row>
      <xdr:rowOff>139700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12AF601D-DB2C-49AE-8DDE-E1B095676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59103</xdr:rowOff>
    </xdr:from>
    <xdr:to>
      <xdr:col>7</xdr:col>
      <xdr:colOff>495300</xdr:colOff>
      <xdr:row>11</xdr:row>
      <xdr:rowOff>84503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8A14A130-E771-4283-B6EB-51FA1F310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375696</xdr:colOff>
      <xdr:row>12</xdr:row>
      <xdr:rowOff>0</xdr:rowOff>
    </xdr:from>
    <xdr:to>
      <xdr:col>7</xdr:col>
      <xdr:colOff>587375</xdr:colOff>
      <xdr:row>22</xdr:row>
      <xdr:rowOff>169334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22154CAE-A0B6-4B8C-A9E1-CFEE80B60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338667</xdr:colOff>
      <xdr:row>23</xdr:row>
      <xdr:rowOff>47625</xdr:rowOff>
    </xdr:from>
    <xdr:to>
      <xdr:col>8</xdr:col>
      <xdr:colOff>745858</xdr:colOff>
      <xdr:row>39</xdr:row>
      <xdr:rowOff>57410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F4EEA1D-294F-4EBD-B1E7-A7F120FFF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8667" y="5013325"/>
          <a:ext cx="5283991" cy="3464185"/>
        </a:xfrm>
        <a:prstGeom prst="rect">
          <a:avLst/>
        </a:prstGeom>
      </xdr:spPr>
    </xdr:pic>
    <xdr:clientData/>
  </xdr:twoCellAnchor>
  <xdr:twoCellAnchor editAs="oneCell">
    <xdr:from>
      <xdr:col>9</xdr:col>
      <xdr:colOff>14941</xdr:colOff>
      <xdr:row>11</xdr:row>
      <xdr:rowOff>201705</xdr:rowOff>
    </xdr:from>
    <xdr:to>
      <xdr:col>14</xdr:col>
      <xdr:colOff>21664</xdr:colOff>
      <xdr:row>19</xdr:row>
      <xdr:rowOff>202079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9142D1F5-A303-4185-AACE-EAAD4F61AFF5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3591" y="2576605"/>
          <a:ext cx="3264273" cy="1727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109;&#26032;/&#26412;&#24066;&#30331;&#35352;&#26696;&#20214;&#21487;&#27599;&#26376;&#33287;&#27599;&#23395;&#30332;&#24067;&#32113;&#35336;&#21205;&#24907;/&#31532;&#19968;&#23395;/1080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季排名"/>
      <sheetName val="圖表"/>
      <sheetName val="臺北市"/>
      <sheetName val="新北市"/>
      <sheetName val="桃園市"/>
      <sheetName val="臺中市"/>
      <sheetName val="臺南市"/>
      <sheetName val="高雄市"/>
    </sheetNames>
    <sheetDataSet>
      <sheetData sheetId="0">
        <row r="2">
          <cell r="B2" t="str">
            <v>2017第4季</v>
          </cell>
          <cell r="C2" t="str">
            <v>2018第1季</v>
          </cell>
          <cell r="D2" t="str">
            <v>季增減率</v>
          </cell>
        </row>
        <row r="3">
          <cell r="A3" t="str">
            <v>高雄市</v>
          </cell>
          <cell r="B3">
            <v>8849</v>
          </cell>
          <cell r="C3">
            <v>9304</v>
          </cell>
          <cell r="D3">
            <v>5.1418239349078992E-2</v>
          </cell>
        </row>
        <row r="4">
          <cell r="A4" t="str">
            <v>臺南市</v>
          </cell>
          <cell r="B4">
            <v>5166</v>
          </cell>
          <cell r="C4">
            <v>5350</v>
          </cell>
          <cell r="D4">
            <v>3.5617499032133182E-2</v>
          </cell>
        </row>
        <row r="5">
          <cell r="A5" t="str">
            <v>新北市</v>
          </cell>
          <cell r="B5">
            <v>14256</v>
          </cell>
          <cell r="C5">
            <v>12699</v>
          </cell>
          <cell r="D5">
            <v>-0.10921717171717171</v>
          </cell>
        </row>
        <row r="6">
          <cell r="A6" t="str">
            <v>臺北市</v>
          </cell>
          <cell r="B6">
            <v>6792</v>
          </cell>
          <cell r="C6">
            <v>5771</v>
          </cell>
          <cell r="D6">
            <v>-0.1503239104829211</v>
          </cell>
        </row>
        <row r="7">
          <cell r="A7" t="str">
            <v>桃園市</v>
          </cell>
          <cell r="B7">
            <v>8973</v>
          </cell>
          <cell r="C7">
            <v>7553</v>
          </cell>
          <cell r="D7">
            <v>-0.15825253538392955</v>
          </cell>
        </row>
        <row r="8">
          <cell r="A8" t="str">
            <v>臺中市</v>
          </cell>
          <cell r="B8">
            <v>11453</v>
          </cell>
          <cell r="C8">
            <v>9283</v>
          </cell>
          <cell r="D8">
            <v>-0.18947000785820309</v>
          </cell>
        </row>
      </sheetData>
      <sheetData sheetId="1"/>
      <sheetData sheetId="2">
        <row r="2">
          <cell r="H2">
            <v>-0.1503239104829211</v>
          </cell>
        </row>
        <row r="3">
          <cell r="B3">
            <v>6792</v>
          </cell>
          <cell r="E3">
            <v>5771</v>
          </cell>
        </row>
      </sheetData>
      <sheetData sheetId="3">
        <row r="2">
          <cell r="H2">
            <v>-0.10921717171717171</v>
          </cell>
        </row>
        <row r="3">
          <cell r="B3">
            <v>14256</v>
          </cell>
          <cell r="E3">
            <v>12699</v>
          </cell>
        </row>
      </sheetData>
      <sheetData sheetId="4">
        <row r="2">
          <cell r="H2">
            <v>-0.15825253538392955</v>
          </cell>
        </row>
        <row r="3">
          <cell r="B3">
            <v>8973</v>
          </cell>
          <cell r="E3">
            <v>7553</v>
          </cell>
        </row>
      </sheetData>
      <sheetData sheetId="5">
        <row r="2">
          <cell r="H2">
            <v>-0.18947000785820309</v>
          </cell>
        </row>
        <row r="3">
          <cell r="B3">
            <v>11453</v>
          </cell>
          <cell r="E3">
            <v>9283</v>
          </cell>
        </row>
      </sheetData>
      <sheetData sheetId="6">
        <row r="2">
          <cell r="H2">
            <v>3.5617499032133182E-2</v>
          </cell>
        </row>
        <row r="3">
          <cell r="B3">
            <v>5166</v>
          </cell>
          <cell r="E3">
            <v>5350</v>
          </cell>
        </row>
      </sheetData>
      <sheetData sheetId="7">
        <row r="2">
          <cell r="H2">
            <v>5.1418239349078992E-2</v>
          </cell>
        </row>
        <row r="3">
          <cell r="B3">
            <v>8849</v>
          </cell>
          <cell r="E3">
            <v>9304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B15A6-81A8-47BF-838B-53D2D2374BE9}">
  <dimension ref="A1:I22"/>
  <sheetViews>
    <sheetView tabSelected="1" zoomScaleNormal="100" workbookViewId="0">
      <selection activeCell="I7" sqref="I7"/>
    </sheetView>
  </sheetViews>
  <sheetFormatPr defaultColWidth="10.7265625" defaultRowHeight="15.5" x14ac:dyDescent="0.4"/>
  <cols>
    <col min="1" max="1" width="10.7265625" style="2"/>
    <col min="2" max="3" width="10.7265625" style="2" hidden="1" customWidth="1"/>
    <col min="4" max="4" width="10.7265625" style="2" customWidth="1"/>
    <col min="5" max="7" width="10.7265625" style="2"/>
    <col min="8" max="8" width="11.6328125" style="2" bestFit="1" customWidth="1"/>
    <col min="9" max="16384" width="10.7265625" style="2"/>
  </cols>
  <sheetData>
    <row r="1" spans="1:9" x14ac:dyDescent="0.4">
      <c r="A1" s="1" t="s">
        <v>0</v>
      </c>
      <c r="B1" s="1"/>
      <c r="C1" s="1"/>
      <c r="D1" s="1"/>
      <c r="E1" s="1"/>
    </row>
    <row r="2" spans="1:9" x14ac:dyDescent="0.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9" x14ac:dyDescent="0.4">
      <c r="A3" s="4" t="s">
        <v>6</v>
      </c>
      <c r="B3" s="4">
        <f>[1]高雄市!B3</f>
        <v>8849</v>
      </c>
      <c r="C3" s="4">
        <f>[1]高雄市!E3</f>
        <v>9304</v>
      </c>
      <c r="D3" s="5">
        <f>[1]高雄市!H2</f>
        <v>5.1418239349078992E-2</v>
      </c>
      <c r="E3" s="3">
        <v>1</v>
      </c>
    </row>
    <row r="4" spans="1:9" x14ac:dyDescent="0.4">
      <c r="A4" s="4" t="s">
        <v>7</v>
      </c>
      <c r="B4" s="4">
        <f>[1]臺南市!B3</f>
        <v>5166</v>
      </c>
      <c r="C4" s="4">
        <f>[1]臺南市!E3</f>
        <v>5350</v>
      </c>
      <c r="D4" s="5">
        <f>[1]臺南市!H2</f>
        <v>3.5617499032133182E-2</v>
      </c>
      <c r="E4" s="3">
        <v>2</v>
      </c>
    </row>
    <row r="5" spans="1:9" x14ac:dyDescent="0.4">
      <c r="A5" s="4" t="s">
        <v>8</v>
      </c>
      <c r="B5" s="4">
        <f>[1]新北市!B3</f>
        <v>14256</v>
      </c>
      <c r="C5" s="4">
        <f>[1]新北市!E3</f>
        <v>12699</v>
      </c>
      <c r="D5" s="5">
        <f>[1]新北市!H2</f>
        <v>-0.10921717171717171</v>
      </c>
      <c r="E5" s="3">
        <v>3</v>
      </c>
    </row>
    <row r="6" spans="1:9" x14ac:dyDescent="0.4">
      <c r="A6" s="4" t="s">
        <v>9</v>
      </c>
      <c r="B6" s="4">
        <f>[1]臺北市!B3</f>
        <v>6792</v>
      </c>
      <c r="C6" s="4">
        <f>[1]臺北市!E3</f>
        <v>5771</v>
      </c>
      <c r="D6" s="5">
        <f>[1]臺北市!H2</f>
        <v>-0.1503239104829211</v>
      </c>
      <c r="E6" s="3">
        <v>4</v>
      </c>
    </row>
    <row r="7" spans="1:9" x14ac:dyDescent="0.4">
      <c r="A7" s="4" t="s">
        <v>10</v>
      </c>
      <c r="B7" s="4">
        <f>[1]桃園市!B3</f>
        <v>8973</v>
      </c>
      <c r="C7" s="4">
        <f>[1]桃園市!E3</f>
        <v>7553</v>
      </c>
      <c r="D7" s="5">
        <f>[1]桃園市!H2</f>
        <v>-0.15825253538392955</v>
      </c>
      <c r="E7" s="3">
        <v>5</v>
      </c>
    </row>
    <row r="8" spans="1:9" x14ac:dyDescent="0.4">
      <c r="A8" s="4" t="s">
        <v>11</v>
      </c>
      <c r="B8" s="4">
        <f>[1]臺中市!B3</f>
        <v>11453</v>
      </c>
      <c r="C8" s="4">
        <f>[1]臺中市!E3</f>
        <v>9283</v>
      </c>
      <c r="D8" s="5">
        <f>[1]臺中市!H2</f>
        <v>-0.18947000785820309</v>
      </c>
      <c r="E8" s="3">
        <v>6</v>
      </c>
    </row>
    <row r="10" spans="1:9" x14ac:dyDescent="0.4">
      <c r="A10" s="4" t="s">
        <v>1</v>
      </c>
      <c r="B10" s="4">
        <v>10710</v>
      </c>
      <c r="C10" s="4">
        <v>10711</v>
      </c>
      <c r="D10" s="4">
        <v>10712</v>
      </c>
      <c r="E10" s="4">
        <v>10801</v>
      </c>
      <c r="F10" s="4">
        <v>10802</v>
      </c>
      <c r="G10" s="4">
        <v>10803</v>
      </c>
      <c r="H10" s="4" t="s">
        <v>4</v>
      </c>
      <c r="I10" s="4" t="s">
        <v>12</v>
      </c>
    </row>
    <row r="11" spans="1:9" x14ac:dyDescent="0.4">
      <c r="A11" s="6" t="s">
        <v>13</v>
      </c>
      <c r="B11" s="4">
        <v>2489</v>
      </c>
      <c r="C11" s="4">
        <v>2165</v>
      </c>
      <c r="D11" s="4">
        <v>2138</v>
      </c>
      <c r="E11" s="4">
        <v>2293</v>
      </c>
      <c r="F11" s="4">
        <v>1423</v>
      </c>
      <c r="G11" s="4">
        <v>2055</v>
      </c>
      <c r="H11" s="7">
        <f>(E12-B12)/B12</f>
        <v>-0.1503239104829211</v>
      </c>
      <c r="I11" s="8">
        <f t="shared" ref="I11" si="0">(G11-F11)/F11</f>
        <v>0.44413211524947294</v>
      </c>
    </row>
    <row r="12" spans="1:9" x14ac:dyDescent="0.4">
      <c r="A12" s="9"/>
      <c r="B12" s="10">
        <f>SUM(B11:D11)</f>
        <v>6792</v>
      </c>
      <c r="C12" s="10"/>
      <c r="D12" s="10"/>
      <c r="E12" s="10">
        <f>SUM(E11:G11)</f>
        <v>5771</v>
      </c>
      <c r="F12" s="10"/>
      <c r="G12" s="10"/>
      <c r="H12" s="7"/>
      <c r="I12" s="11"/>
    </row>
    <row r="13" spans="1:9" x14ac:dyDescent="0.4">
      <c r="A13" s="6" t="s">
        <v>14</v>
      </c>
      <c r="B13" s="4">
        <v>4704</v>
      </c>
      <c r="C13" s="4">
        <v>4964</v>
      </c>
      <c r="D13" s="4">
        <v>4588</v>
      </c>
      <c r="E13" s="4">
        <v>4872</v>
      </c>
      <c r="F13" s="4">
        <v>3214</v>
      </c>
      <c r="G13" s="4">
        <v>4613</v>
      </c>
      <c r="H13" s="7">
        <f>(E14-B14)/B14</f>
        <v>-0.10921717171717171</v>
      </c>
      <c r="I13" s="8">
        <f t="shared" ref="I13" si="1">(G13-F13)/F13</f>
        <v>0.43528313627878035</v>
      </c>
    </row>
    <row r="14" spans="1:9" x14ac:dyDescent="0.4">
      <c r="A14" s="9"/>
      <c r="B14" s="10">
        <f>SUM(B13:D13)</f>
        <v>14256</v>
      </c>
      <c r="C14" s="10"/>
      <c r="D14" s="10"/>
      <c r="E14" s="10">
        <f>SUM(E13:G13)</f>
        <v>12699</v>
      </c>
      <c r="F14" s="10"/>
      <c r="G14" s="10"/>
      <c r="H14" s="7"/>
      <c r="I14" s="11"/>
    </row>
    <row r="15" spans="1:9" x14ac:dyDescent="0.4">
      <c r="A15" s="6" t="s">
        <v>15</v>
      </c>
      <c r="B15" s="4">
        <v>2949</v>
      </c>
      <c r="C15" s="4">
        <v>3046</v>
      </c>
      <c r="D15" s="4">
        <v>2978</v>
      </c>
      <c r="E15" s="4">
        <v>3092</v>
      </c>
      <c r="F15" s="4">
        <v>1769</v>
      </c>
      <c r="G15" s="4">
        <v>2692</v>
      </c>
      <c r="H15" s="7">
        <f t="shared" ref="H15" si="2">(E16-B16)/B16</f>
        <v>-0.15825253538392955</v>
      </c>
      <c r="I15" s="8">
        <f t="shared" ref="I15" si="3">(G15-F15)/F15</f>
        <v>0.52176370830977958</v>
      </c>
    </row>
    <row r="16" spans="1:9" x14ac:dyDescent="0.4">
      <c r="A16" s="9"/>
      <c r="B16" s="10">
        <f>SUM(B15:D15)</f>
        <v>8973</v>
      </c>
      <c r="C16" s="10"/>
      <c r="D16" s="10"/>
      <c r="E16" s="10">
        <f>SUM(E15:G15)</f>
        <v>7553</v>
      </c>
      <c r="F16" s="10"/>
      <c r="G16" s="10"/>
      <c r="H16" s="7"/>
      <c r="I16" s="11"/>
    </row>
    <row r="17" spans="1:9" x14ac:dyDescent="0.4">
      <c r="A17" s="6" t="s">
        <v>16</v>
      </c>
      <c r="B17" s="4">
        <v>4044</v>
      </c>
      <c r="C17" s="4">
        <v>3716</v>
      </c>
      <c r="D17" s="4">
        <v>3693</v>
      </c>
      <c r="E17" s="4">
        <v>3839</v>
      </c>
      <c r="F17" s="4">
        <v>2222</v>
      </c>
      <c r="G17" s="4">
        <v>3222</v>
      </c>
      <c r="H17" s="7">
        <f t="shared" ref="H17" si="4">(E18-B18)/B18</f>
        <v>-0.18947000785820309</v>
      </c>
      <c r="I17" s="8">
        <f t="shared" ref="I17" si="5">(G17-F17)/F17</f>
        <v>0.45004500450045004</v>
      </c>
    </row>
    <row r="18" spans="1:9" x14ac:dyDescent="0.4">
      <c r="A18" s="9"/>
      <c r="B18" s="10">
        <f>SUM(B17:D17)</f>
        <v>11453</v>
      </c>
      <c r="C18" s="10"/>
      <c r="D18" s="10"/>
      <c r="E18" s="10">
        <f>SUM(E17:G17)</f>
        <v>9283</v>
      </c>
      <c r="F18" s="10"/>
      <c r="G18" s="10"/>
      <c r="H18" s="7"/>
      <c r="I18" s="11"/>
    </row>
    <row r="19" spans="1:9" x14ac:dyDescent="0.4">
      <c r="A19" s="6" t="s">
        <v>7</v>
      </c>
      <c r="B19" s="4">
        <v>1659</v>
      </c>
      <c r="C19" s="4">
        <v>1720</v>
      </c>
      <c r="D19" s="4">
        <v>1787</v>
      </c>
      <c r="E19" s="4">
        <v>2149</v>
      </c>
      <c r="F19" s="4">
        <v>1200</v>
      </c>
      <c r="G19" s="4">
        <v>2001</v>
      </c>
      <c r="H19" s="8">
        <f t="shared" ref="H19" si="6">(E20-B20)/B20</f>
        <v>3.5617499032133182E-2</v>
      </c>
      <c r="I19" s="8">
        <f t="shared" ref="I19" si="7">(G19-F19)/F19</f>
        <v>0.66749999999999998</v>
      </c>
    </row>
    <row r="20" spans="1:9" x14ac:dyDescent="0.4">
      <c r="A20" s="9"/>
      <c r="B20" s="12">
        <f>SUM(B19:D19)</f>
        <v>5166</v>
      </c>
      <c r="C20" s="13"/>
      <c r="D20" s="14"/>
      <c r="E20" s="12">
        <f>SUM(E19:G19)</f>
        <v>5350</v>
      </c>
      <c r="F20" s="13"/>
      <c r="G20" s="14"/>
      <c r="H20" s="8"/>
      <c r="I20" s="11"/>
    </row>
    <row r="21" spans="1:9" x14ac:dyDescent="0.4">
      <c r="A21" s="11" t="s">
        <v>17</v>
      </c>
      <c r="B21" s="4">
        <v>3206</v>
      </c>
      <c r="C21" s="4">
        <v>2881</v>
      </c>
      <c r="D21" s="4">
        <v>2762</v>
      </c>
      <c r="E21" s="4">
        <v>3519</v>
      </c>
      <c r="F21" s="4">
        <v>1977</v>
      </c>
      <c r="G21" s="4">
        <v>3808</v>
      </c>
      <c r="H21" s="8">
        <f t="shared" ref="H21" si="8">(E22-B22)/B22</f>
        <v>5.1418239349078992E-2</v>
      </c>
      <c r="I21" s="8">
        <f>(G21-F21)/F21</f>
        <v>0.92615073343449672</v>
      </c>
    </row>
    <row r="22" spans="1:9" x14ac:dyDescent="0.4">
      <c r="A22" s="11"/>
      <c r="B22" s="10">
        <f>SUM(B21:D21)</f>
        <v>8849</v>
      </c>
      <c r="C22" s="10"/>
      <c r="D22" s="10"/>
      <c r="E22" s="10">
        <f>SUM(E21:G21)</f>
        <v>9304</v>
      </c>
      <c r="F22" s="10"/>
      <c r="G22" s="10"/>
      <c r="H22" s="8"/>
      <c r="I22" s="11"/>
    </row>
  </sheetData>
  <mergeCells count="31">
    <mergeCell ref="A21:A22"/>
    <mergeCell ref="H21:H22"/>
    <mergeCell ref="I21:I22"/>
    <mergeCell ref="B22:D22"/>
    <mergeCell ref="E22:G22"/>
    <mergeCell ref="A17:A18"/>
    <mergeCell ref="H17:H18"/>
    <mergeCell ref="I17:I18"/>
    <mergeCell ref="B18:D18"/>
    <mergeCell ref="E18:G18"/>
    <mergeCell ref="A19:A20"/>
    <mergeCell ref="H19:H20"/>
    <mergeCell ref="I19:I20"/>
    <mergeCell ref="B20:D20"/>
    <mergeCell ref="E20:G20"/>
    <mergeCell ref="A13:A14"/>
    <mergeCell ref="H13:H14"/>
    <mergeCell ref="I13:I14"/>
    <mergeCell ref="B14:D14"/>
    <mergeCell ref="E14:G14"/>
    <mergeCell ref="A15:A16"/>
    <mergeCell ref="H15:H16"/>
    <mergeCell ref="I15:I16"/>
    <mergeCell ref="B16:D16"/>
    <mergeCell ref="E16:G16"/>
    <mergeCell ref="A1:E1"/>
    <mergeCell ref="A11:A12"/>
    <mergeCell ref="H11:H12"/>
    <mergeCell ref="I11:I12"/>
    <mergeCell ref="B12:D12"/>
    <mergeCell ref="E12:G1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0D8FF-950F-4ED1-9DD3-AFBAA42DC9EC}">
  <dimension ref="J2:N9"/>
  <sheetViews>
    <sheetView view="pageBreakPreview" zoomScale="85" zoomScaleNormal="120" zoomScaleSheetLayoutView="85" workbookViewId="0">
      <selection activeCell="I10" sqref="I10"/>
    </sheetView>
  </sheetViews>
  <sheetFormatPr defaultRowHeight="17" x14ac:dyDescent="0.4"/>
  <cols>
    <col min="9" max="9" width="11.90625" customWidth="1"/>
    <col min="10" max="10" width="8" bestFit="1" customWidth="1"/>
    <col min="11" max="11" width="11.54296875" bestFit="1" customWidth="1"/>
    <col min="12" max="12" width="11.08984375" bestFit="1" customWidth="1"/>
    <col min="13" max="13" width="10.1796875" bestFit="1" customWidth="1"/>
    <col min="14" max="14" width="5.81640625" bestFit="1" customWidth="1"/>
  </cols>
  <sheetData>
    <row r="2" spans="10:14" x14ac:dyDescent="0.4">
      <c r="J2" s="15" t="s">
        <v>18</v>
      </c>
      <c r="K2" s="15"/>
      <c r="L2" s="15"/>
      <c r="M2" s="15"/>
      <c r="N2" s="15"/>
    </row>
    <row r="3" spans="10:14" x14ac:dyDescent="0.4">
      <c r="J3" s="16" t="s">
        <v>19</v>
      </c>
      <c r="K3" s="17" t="s">
        <v>20</v>
      </c>
      <c r="L3" s="16" t="s">
        <v>21</v>
      </c>
      <c r="M3" s="17" t="s">
        <v>22</v>
      </c>
      <c r="N3" s="16" t="s">
        <v>23</v>
      </c>
    </row>
    <row r="4" spans="10:14" x14ac:dyDescent="0.4">
      <c r="J4" s="16" t="s">
        <v>17</v>
      </c>
      <c r="K4" s="18">
        <v>8849</v>
      </c>
      <c r="L4" s="18">
        <v>9304</v>
      </c>
      <c r="M4" s="19">
        <v>5.1418239349078992E-2</v>
      </c>
      <c r="N4" s="18">
        <v>1</v>
      </c>
    </row>
    <row r="5" spans="10:14" x14ac:dyDescent="0.4">
      <c r="J5" s="16" t="s">
        <v>24</v>
      </c>
      <c r="K5" s="20">
        <v>5166</v>
      </c>
      <c r="L5" s="20">
        <v>5350</v>
      </c>
      <c r="M5" s="21">
        <v>3.5617499032133182E-2</v>
      </c>
      <c r="N5" s="20">
        <v>2</v>
      </c>
    </row>
    <row r="6" spans="10:14" x14ac:dyDescent="0.4">
      <c r="J6" s="16" t="s">
        <v>14</v>
      </c>
      <c r="K6" s="18">
        <v>14256</v>
      </c>
      <c r="L6" s="18">
        <v>12699</v>
      </c>
      <c r="M6" s="19">
        <v>-0.10921717171717171</v>
      </c>
      <c r="N6" s="18">
        <v>3</v>
      </c>
    </row>
    <row r="7" spans="10:14" x14ac:dyDescent="0.4">
      <c r="J7" s="16" t="s">
        <v>13</v>
      </c>
      <c r="K7" s="20">
        <v>6792</v>
      </c>
      <c r="L7" s="20">
        <v>5771</v>
      </c>
      <c r="M7" s="21">
        <v>-0.1503239104829211</v>
      </c>
      <c r="N7" s="20">
        <v>4</v>
      </c>
    </row>
    <row r="8" spans="10:14" x14ac:dyDescent="0.4">
      <c r="J8" s="16" t="s">
        <v>15</v>
      </c>
      <c r="K8" s="18">
        <v>8973</v>
      </c>
      <c r="L8" s="18">
        <v>7553</v>
      </c>
      <c r="M8" s="19">
        <v>-0.15825253538392955</v>
      </c>
      <c r="N8" s="18">
        <v>5</v>
      </c>
    </row>
    <row r="9" spans="10:14" x14ac:dyDescent="0.4">
      <c r="J9" s="16" t="s">
        <v>16</v>
      </c>
      <c r="K9" s="20">
        <v>11453</v>
      </c>
      <c r="L9" s="20">
        <v>9283</v>
      </c>
      <c r="M9" s="21">
        <v>-0.18947000785820309</v>
      </c>
      <c r="N9" s="20">
        <v>6</v>
      </c>
    </row>
  </sheetData>
  <mergeCells count="1">
    <mergeCell ref="J2:N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3" orientation="portrait" verticalDpi="300" r:id="rId1"/>
  <rowBreaks count="1" manualBreakCount="1">
    <brk id="48" max="21" man="1"/>
  </rowBreaks>
  <colBreaks count="1" manualBreakCount="1">
    <brk id="15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季排名</vt:lpstr>
      <vt:lpstr>圖表</vt:lpstr>
      <vt:lpstr>季排名!Print_Area</vt:lpstr>
      <vt:lpstr>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2019-04-10T01:28:28Z</dcterms:created>
  <dcterms:modified xsi:type="dcterms:W3CDTF">2019-04-10T01:31:22Z</dcterms:modified>
</cp:coreProperties>
</file>