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0年" sheetId="1" r:id="rId1"/>
  </sheets>
  <definedNames>
    <definedName name="pp" localSheetId="0">'100年'!$A$3:$I$30</definedName>
    <definedName name="pp">#REF!</definedName>
    <definedName name="_xlnm.Print_Area" localSheetId="0">'100年'!$A$3:$AA$30</definedName>
  </definedNames>
  <calcPr fullCalcOnLoad="1"/>
</workbook>
</file>

<file path=xl/sharedStrings.xml><?xml version="1.0" encoding="utf-8"?>
<sst xmlns="http://schemas.openxmlformats.org/spreadsheetml/2006/main" count="92" uniqueCount="60">
  <si>
    <t>鄉鎮市區別</t>
  </si>
  <si>
    <r>
      <t xml:space="preserve">佃農戶數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</si>
  <si>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 xml:space="preserve">地主戶數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</si>
  <si>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 xml:space="preserve">土地筆數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筆</t>
    </r>
    <r>
      <rPr>
        <sz val="12"/>
        <rFont val="Times New Roman"/>
        <family val="1"/>
      </rPr>
      <t>)</t>
    </r>
  </si>
  <si>
    <r>
      <t xml:space="preserve">租約件數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</si>
  <si>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r>
      <t>訂約面積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公頃</t>
    </r>
    <r>
      <rPr>
        <sz val="12"/>
        <rFont val="Times New Roman"/>
        <family val="1"/>
      </rPr>
      <t>)</t>
    </r>
  </si>
  <si>
    <t>計</t>
  </si>
  <si>
    <t>田</t>
  </si>
  <si>
    <t>旱</t>
  </si>
  <si>
    <t>其他</t>
  </si>
  <si>
    <t>　東　區</t>
  </si>
  <si>
    <t>　南　區</t>
  </si>
  <si>
    <t>　中西區</t>
  </si>
  <si>
    <t>　北　區</t>
  </si>
  <si>
    <t>　安南區</t>
  </si>
  <si>
    <t>　安平區</t>
  </si>
  <si>
    <t>　新營區</t>
  </si>
  <si>
    <t>　鹽水區</t>
  </si>
  <si>
    <t>　白河區</t>
  </si>
  <si>
    <t>　柳營區</t>
  </si>
  <si>
    <t>　後壁區</t>
  </si>
  <si>
    <t>　東山區</t>
  </si>
  <si>
    <t>　麻豆區</t>
  </si>
  <si>
    <t>　下營區</t>
  </si>
  <si>
    <t>　六甲區</t>
  </si>
  <si>
    <t>　官田區</t>
  </si>
  <si>
    <t>　大內區</t>
  </si>
  <si>
    <t>臺南市政府</t>
  </si>
  <si>
    <t>年　　　報</t>
  </si>
  <si>
    <t>每年終了後2個月內編報</t>
  </si>
  <si>
    <t>1112-02-08-2</t>
  </si>
  <si>
    <t>中華民國100年底</t>
  </si>
  <si>
    <t>　學甲區</t>
  </si>
  <si>
    <t>　西港區</t>
  </si>
  <si>
    <t>　七股區</t>
  </si>
  <si>
    <t>　將軍區</t>
  </si>
  <si>
    <t>　北門區</t>
  </si>
  <si>
    <t>　新化區</t>
  </si>
  <si>
    <t>　善化區</t>
  </si>
  <si>
    <t>　新市區</t>
  </si>
  <si>
    <t>　安定區</t>
  </si>
  <si>
    <t>　山上區</t>
  </si>
  <si>
    <t>　玉井區</t>
  </si>
  <si>
    <t>　楠西區</t>
  </si>
  <si>
    <t>　南化區</t>
  </si>
  <si>
    <t>　左鎮區</t>
  </si>
  <si>
    <t>　仁德區</t>
  </si>
  <si>
    <t>　歸仁區</t>
  </si>
  <si>
    <t>　關廟區</t>
  </si>
  <si>
    <t>民國101年12月17日 13:37:46 印製</t>
  </si>
  <si>
    <t>本表編製2份，於完成會核程序並經機關長官核章後，1份送主計處（室），1份自存外，應由網際網路線上傳送至內政部統計資料庫。</t>
  </si>
  <si>
    <t>　永康區</t>
  </si>
  <si>
    <t>依據各鄉鎮市區公所三七五減租登記簿資料彙編。</t>
  </si>
  <si>
    <t>總　　計</t>
  </si>
  <si>
    <t>　佳里區</t>
  </si>
  <si>
    <t>　龍崎區</t>
  </si>
  <si>
    <t>臺南市實施耕地三七五減租成果</t>
  </si>
  <si>
    <t>臺南市實施耕地三七五減租成果(續1)</t>
  </si>
  <si>
    <t>臺南市實施耕地三七五減租成果(續2完)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</si>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</sst>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,##0.000000"/>
    <numFmt numFmtId="190" formatCode="###,###,##0;\-###,###,##0;&quot;         －&quot;"/>
    <numFmt numFmtId="191" formatCode="##,##0.000000;\-##,##0.000000;&quot;           －&quot;"/>
  </numFmts>
  <fonts count="10">
    <font>
      <sz val="9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4" fillId="0" borderId="2" xfId="0" applyNumberFormat="1" applyFont="1" applyBorder="1" applyAlignment="1">
      <alignment horizontal="right" vertical="center"/>
    </xf>
    <xf numFmtId="186" fontId="2" fillId="0" borderId="3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6" fontId="2" fillId="0" borderId="5" xfId="0" applyNumberFormat="1" applyFont="1" applyBorder="1" applyAlignment="1">
      <alignment horizontal="right" vertical="top"/>
    </xf>
    <xf numFmtId="186" fontId="2" fillId="0" borderId="6" xfId="0" applyNumberFormat="1" applyFont="1" applyBorder="1" applyAlignment="1">
      <alignment horizontal="right" vertical="top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8" fontId="4" fillId="0" borderId="11" xfId="0" applyNumberFormat="1" applyFont="1" applyBorder="1" applyAlignment="1">
      <alignment horizontal="right" vertical="center"/>
    </xf>
    <xf numFmtId="38" fontId="4" fillId="0" borderId="12" xfId="0" applyNumberFormat="1" applyFont="1" applyBorder="1" applyAlignment="1">
      <alignment horizontal="right" vertical="center"/>
    </xf>
    <xf numFmtId="38" fontId="2" fillId="0" borderId="3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8" fontId="7" fillId="0" borderId="11" xfId="0" applyNumberFormat="1" applyFont="1" applyBorder="1" applyAlignment="1">
      <alignment horizontal="right" vertical="center"/>
    </xf>
    <xf numFmtId="188" fontId="7" fillId="0" borderId="3" xfId="0" applyNumberFormat="1" applyFont="1" applyBorder="1" applyAlignment="1">
      <alignment horizontal="right" vertical="center"/>
    </xf>
    <xf numFmtId="188" fontId="7" fillId="0" borderId="2" xfId="0" applyNumberFormat="1" applyFont="1" applyBorder="1" applyAlignment="1">
      <alignment horizontal="right" vertical="center"/>
    </xf>
    <xf numFmtId="188" fontId="7" fillId="0" borderId="12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9" fontId="7" fillId="0" borderId="14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89" fontId="7" fillId="0" borderId="3" xfId="0" applyNumberFormat="1" applyFont="1" applyBorder="1" applyAlignment="1">
      <alignment horizontal="right" vertical="center"/>
    </xf>
    <xf numFmtId="189" fontId="7" fillId="0" borderId="13" xfId="0" applyNumberFormat="1" applyFont="1" applyBorder="1" applyAlignment="1">
      <alignment horizontal="right" vertical="center"/>
    </xf>
    <xf numFmtId="189" fontId="7" fillId="0" borderId="2" xfId="0" applyNumberFormat="1" applyFont="1" applyBorder="1" applyAlignment="1">
      <alignment horizontal="right" vertical="center"/>
    </xf>
    <xf numFmtId="189" fontId="7" fillId="0" borderId="4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top"/>
    </xf>
    <xf numFmtId="189" fontId="7" fillId="0" borderId="6" xfId="0" applyNumberFormat="1" applyFont="1" applyBorder="1" applyAlignment="1">
      <alignment horizontal="right" vertical="top"/>
    </xf>
    <xf numFmtId="190" fontId="7" fillId="0" borderId="11" xfId="0" applyNumberFormat="1" applyFont="1" applyBorder="1" applyAlignment="1">
      <alignment horizontal="right" vertical="center"/>
    </xf>
    <xf numFmtId="190" fontId="7" fillId="0" borderId="12" xfId="0" applyNumberFormat="1" applyFont="1" applyBorder="1" applyAlignment="1">
      <alignment horizontal="right" vertical="center"/>
    </xf>
    <xf numFmtId="191" fontId="7" fillId="0" borderId="1" xfId="0" applyNumberFormat="1" applyFont="1" applyBorder="1" applyAlignment="1">
      <alignment horizontal="right" vertical="center"/>
    </xf>
    <xf numFmtId="191" fontId="7" fillId="0" borderId="2" xfId="0" applyNumberFormat="1" applyFont="1" applyBorder="1" applyAlignment="1">
      <alignment horizontal="right" vertical="center"/>
    </xf>
    <xf numFmtId="191" fontId="7" fillId="0" borderId="5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91" fontId="7" fillId="0" borderId="6" xfId="0" applyNumberFormat="1" applyFont="1" applyBorder="1" applyAlignment="1">
      <alignment horizontal="right" vertical="top"/>
    </xf>
    <xf numFmtId="190" fontId="7" fillId="0" borderId="1" xfId="0" applyNumberFormat="1" applyFont="1" applyBorder="1" applyAlignment="1">
      <alignment horizontal="right" vertical="center"/>
    </xf>
    <xf numFmtId="190" fontId="7" fillId="0" borderId="2" xfId="0" applyNumberFormat="1" applyFont="1" applyBorder="1" applyAlignment="1">
      <alignment horizontal="right" vertical="center"/>
    </xf>
    <xf numFmtId="190" fontId="7" fillId="0" borderId="13" xfId="0" applyNumberFormat="1" applyFont="1" applyBorder="1" applyAlignment="1">
      <alignment horizontal="right" vertical="center"/>
    </xf>
    <xf numFmtId="191" fontId="7" fillId="0" borderId="14" xfId="0" applyNumberFormat="1" applyFont="1" applyBorder="1" applyAlignment="1">
      <alignment horizontal="right" vertical="center"/>
    </xf>
    <xf numFmtId="191" fontId="7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1" name="Group 3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0"/>
        </a:xfrm>
        <a:solidFill>
          <a:srgbClr val="FFFFFF"/>
        </a:solidFill>
      </xdr:grpSpPr>
      <xdr:sp textlink="A1">
        <xdr:nvSpPr>
          <xdr:cNvPr id="2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公　開　類</a:t>
            </a:r>
          </a:p>
        </xdr:txBody>
      </xdr:sp>
      <xdr:sp textlink="C1">
        <xdr:nvSpPr>
          <xdr:cNvPr id="3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年　　　報</a:t>
            </a:r>
          </a:p>
        </xdr:txBody>
      </xdr:sp>
      <xdr:sp textlink="D1">
        <xdr:nvSpPr>
          <xdr:cNvPr id="4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/>
              <a:t>每年終了後2個月內編報</a:t>
            </a:r>
          </a:p>
        </xdr:txBody>
      </xdr:sp>
      <xdr:sp>
        <xdr:nvSpPr>
          <xdr:cNvPr id="5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編製機關</a:t>
            </a:r>
          </a:p>
        </xdr:txBody>
      </xdr:sp>
      <xdr:sp>
        <xdr:nvSpPr>
          <xdr:cNvPr id="6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表　　號　　　報</a:t>
            </a:r>
          </a:p>
        </xdr:txBody>
      </xdr:sp>
      <xdr:sp textlink="B1">
        <xdr:nvSpPr>
          <xdr:cNvPr id="7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臺南市政府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1112-02-08-2</a:t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textlink="B2">
        <xdr:nvSpPr>
          <xdr:cNvPr id="11" name="報表類別"/>
          <xdr:cNvSpPr>
            <a:spLocks/>
          </xdr:cNvSpPr>
        </xdr:nvSpPr>
        <xdr:spPr>
          <a:xfrm>
            <a:off x="1078" y="932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  <xdr:oneCellAnchor>
    <xdr:from>
      <xdr:col>9</xdr:col>
      <xdr:colOff>0</xdr:colOff>
      <xdr:row>2</xdr:row>
      <xdr:rowOff>9525</xdr:rowOff>
    </xdr:from>
    <xdr:ext cx="12896850" cy="9134475"/>
    <xdr:grpSp>
      <xdr:nvGrpSpPr>
        <xdr:cNvPr id="12" name="Group 16"/>
        <xdr:cNvGrpSpPr>
          <a:grpSpLocks/>
        </xdr:cNvGrpSpPr>
      </xdr:nvGrpSpPr>
      <xdr:grpSpPr>
        <a:xfrm>
          <a:off x="13068300" y="9525"/>
          <a:ext cx="12896850" cy="9134475"/>
          <a:chOff x="0" y="1"/>
          <a:chExt cx="1372" cy="960"/>
        </a:xfrm>
        <a:solidFill>
          <a:srgbClr val="FFFFFF"/>
        </a:solidFill>
      </xdr:grpSpPr>
      <xdr:sp textlink="A1">
        <xdr:nvSpPr>
          <xdr:cNvPr id="13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公　開　類</a:t>
            </a:r>
          </a:p>
        </xdr:txBody>
      </xdr:sp>
      <xdr:sp textlink="C1">
        <xdr:nvSpPr>
          <xdr:cNvPr id="14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年　　　報</a:t>
            </a:r>
          </a:p>
        </xdr:txBody>
      </xdr:sp>
      <xdr:sp textlink="D1">
        <xdr:nvSpPr>
          <xdr:cNvPr id="15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/>
              <a:t>每年終了後2個月內編報</a:t>
            </a:r>
          </a:p>
        </xdr:txBody>
      </xdr:sp>
      <xdr:sp>
        <xdr:nvSpPr>
          <xdr:cNvPr id="16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編製機關</a:t>
            </a:r>
          </a:p>
        </xdr:txBody>
      </xdr:sp>
      <xdr:sp>
        <xdr:nvSpPr>
          <xdr:cNvPr id="17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表　　號　　　報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臺南市政府</a:t>
            </a:r>
          </a:p>
        </xdr:txBody>
      </xdr:sp>
      <xdr:sp textlink="E1">
        <xdr:nvSpPr>
          <xdr:cNvPr id="19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1112-02-08-2</a:t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textlink="B2">
        <xdr:nvSpPr>
          <xdr:cNvPr id="22" name="報表類別"/>
          <xdr:cNvSpPr>
            <a:spLocks/>
          </xdr:cNvSpPr>
        </xdr:nvSpPr>
        <xdr:spPr>
          <a:xfrm>
            <a:off x="1078" y="932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  <xdr:oneCellAnchor>
    <xdr:from>
      <xdr:col>18</xdr:col>
      <xdr:colOff>0</xdr:colOff>
      <xdr:row>2</xdr:row>
      <xdr:rowOff>9525</xdr:rowOff>
    </xdr:from>
    <xdr:ext cx="12896850" cy="9134475"/>
    <xdr:grpSp>
      <xdr:nvGrpSpPr>
        <xdr:cNvPr id="23" name="Group 29"/>
        <xdr:cNvGrpSpPr>
          <a:grpSpLocks/>
        </xdr:cNvGrpSpPr>
      </xdr:nvGrpSpPr>
      <xdr:grpSpPr>
        <a:xfrm>
          <a:off x="26136600" y="9525"/>
          <a:ext cx="12896850" cy="9134475"/>
          <a:chOff x="0" y="1"/>
          <a:chExt cx="1372" cy="960"/>
        </a:xfrm>
        <a:solidFill>
          <a:srgbClr val="FFFFFF"/>
        </a:solidFill>
      </xdr:grpSpPr>
      <xdr:sp textlink="A1">
        <xdr:nvSpPr>
          <xdr:cNvPr id="2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公　開　類</a:t>
            </a:r>
          </a:p>
        </xdr:txBody>
      </xdr:sp>
      <xdr:sp textlink="C1">
        <xdr:nvSpPr>
          <xdr:cNvPr id="2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年　　　報</a:t>
            </a:r>
          </a:p>
        </xdr:txBody>
      </xdr:sp>
      <xdr:sp textlink="D1">
        <xdr:nvSpPr>
          <xdr:cNvPr id="2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/>
              <a:t>每年終了後2個月內編報</a:t>
            </a:r>
          </a:p>
        </xdr:txBody>
      </xdr:sp>
      <xdr:sp>
        <xdr:nvSpPr>
          <xdr:cNvPr id="2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編製機關</a:t>
            </a:r>
          </a:p>
        </xdr:txBody>
      </xdr:sp>
      <xdr:sp>
        <xdr:nvSpPr>
          <xdr:cNvPr id="2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表　　號　　　報</a:t>
            </a:r>
          </a:p>
        </xdr:txBody>
      </xdr:sp>
      <xdr:sp textlink="B1">
        <xdr:nvSpPr>
          <xdr:cNvPr id="2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臺南市政府</a:t>
            </a:r>
          </a:p>
        </xdr:txBody>
      </xdr:sp>
      <xdr:sp textlink="E1">
        <xdr:nvSpPr>
          <xdr:cNvPr id="3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1112-02-08-2</a:t>
            </a:r>
          </a:p>
        </xdr:txBody>
      </xdr:sp>
      <xdr:sp>
        <xdr:nvSpPr>
          <xdr:cNvPr id="3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textlink="B2">
        <xdr:nvSpPr>
          <xdr:cNvPr id="33" name="報表類別"/>
          <xdr:cNvSpPr>
            <a:spLocks/>
          </xdr:cNvSpPr>
        </xdr:nvSpPr>
        <xdr:spPr>
          <a:xfrm>
            <a:off x="1078" y="932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30"/>
  <sheetViews>
    <sheetView tabSelected="1" view="pageBreakPreview" zoomScale="80" zoomScaleNormal="85" zoomScaleSheetLayoutView="80" workbookViewId="0" topLeftCell="A3">
      <selection activeCell="M14" sqref="M14"/>
    </sheetView>
  </sheetViews>
  <sheetFormatPr defaultColWidth="9.33203125" defaultRowHeight="12"/>
  <cols>
    <col min="1" max="1" width="19.33203125" style="3" customWidth="1"/>
    <col min="2" max="3" width="26.16015625" style="3" customWidth="1"/>
    <col min="4" max="9" width="26.16015625" style="0" customWidth="1"/>
    <col min="10" max="10" width="19.33203125" style="0" customWidth="1"/>
    <col min="11" max="18" width="26.16015625" style="0" customWidth="1"/>
    <col min="19" max="19" width="19.33203125" style="0" customWidth="1"/>
    <col min="20" max="27" width="26.16015625" style="0" customWidth="1"/>
  </cols>
  <sheetData>
    <row r="1" spans="1:26" s="6" customFormat="1" ht="31.5" customHeight="1" hidden="1">
      <c r="A1" s="7" t="s">
        <v>59</v>
      </c>
      <c r="B1" s="7" t="s">
        <v>27</v>
      </c>
      <c r="C1" s="7" t="s">
        <v>28</v>
      </c>
      <c r="D1" s="6" t="s">
        <v>29</v>
      </c>
      <c r="E1" s="49" t="s">
        <v>30</v>
      </c>
      <c r="F1" s="6" t="s">
        <v>31</v>
      </c>
      <c r="H1" s="9"/>
      <c r="J1" s="7" t="s">
        <v>59</v>
      </c>
      <c r="K1" s="7" t="s">
        <v>27</v>
      </c>
      <c r="L1" s="7" t="s">
        <v>28</v>
      </c>
      <c r="M1" s="6" t="s">
        <v>29</v>
      </c>
      <c r="N1" s="49" t="s">
        <v>30</v>
      </c>
      <c r="O1" s="6" t="s">
        <v>31</v>
      </c>
      <c r="Q1" s="9"/>
      <c r="S1" s="7" t="s">
        <v>59</v>
      </c>
      <c r="T1" s="7" t="s">
        <v>27</v>
      </c>
      <c r="U1" s="7" t="s">
        <v>28</v>
      </c>
      <c r="V1" s="6" t="s">
        <v>29</v>
      </c>
      <c r="W1" s="49" t="s">
        <v>30</v>
      </c>
      <c r="X1" s="6" t="s">
        <v>31</v>
      </c>
      <c r="Z1" s="9"/>
    </row>
    <row r="2" spans="1:26" s="6" customFormat="1" ht="28.5" customHeight="1" hidden="1">
      <c r="A2" s="8"/>
      <c r="B2" s="8"/>
      <c r="C2" s="7"/>
      <c r="H2" s="9"/>
      <c r="J2" s="8"/>
      <c r="K2" s="8"/>
      <c r="L2" s="7"/>
      <c r="Q2" s="9"/>
      <c r="S2" s="7" t="s">
        <v>52</v>
      </c>
      <c r="T2" s="7" t="s">
        <v>49</v>
      </c>
      <c r="U2" s="7" t="s">
        <v>50</v>
      </c>
      <c r="Z2" s="9"/>
    </row>
    <row r="3" spans="1:27" s="3" customFormat="1" ht="18" customHeight="1">
      <c r="A3" s="61"/>
      <c r="B3" s="61"/>
      <c r="C3" s="61"/>
      <c r="D3" s="5"/>
      <c r="E3" s="5"/>
      <c r="F3" s="5"/>
      <c r="G3" s="5"/>
      <c r="H3" s="5"/>
      <c r="I3" s="10"/>
      <c r="J3" s="61"/>
      <c r="K3" s="61"/>
      <c r="L3" s="61"/>
      <c r="M3" s="5"/>
      <c r="N3" s="5"/>
      <c r="O3" s="5"/>
      <c r="P3" s="5"/>
      <c r="Q3" s="5"/>
      <c r="R3" s="10"/>
      <c r="S3" s="61"/>
      <c r="T3" s="61"/>
      <c r="U3" s="61"/>
      <c r="V3" s="5"/>
      <c r="W3" s="5"/>
      <c r="X3" s="5"/>
      <c r="Y3" s="5"/>
      <c r="Z3" s="5"/>
      <c r="AA3" s="10"/>
    </row>
    <row r="4" spans="1:27" s="3" customFormat="1" ht="18" customHeight="1">
      <c r="A4" s="61"/>
      <c r="B4" s="61"/>
      <c r="C4" s="61"/>
      <c r="D4" s="13"/>
      <c r="E4" s="5"/>
      <c r="F4" s="5"/>
      <c r="G4" s="5"/>
      <c r="H4" s="5"/>
      <c r="I4" s="11"/>
      <c r="J4" s="61"/>
      <c r="K4" s="61"/>
      <c r="L4" s="61"/>
      <c r="M4" s="13"/>
      <c r="N4" s="5"/>
      <c r="O4" s="5"/>
      <c r="P4" s="5"/>
      <c r="Q4" s="5"/>
      <c r="R4" s="11"/>
      <c r="S4" s="61"/>
      <c r="T4" s="61"/>
      <c r="U4" s="61"/>
      <c r="V4" s="13"/>
      <c r="W4" s="5"/>
      <c r="X4" s="5"/>
      <c r="Y4" s="5"/>
      <c r="Z4" s="5"/>
      <c r="AA4" s="11"/>
    </row>
    <row r="5" spans="1:27" ht="36" customHeight="1">
      <c r="A5" s="62" t="s">
        <v>56</v>
      </c>
      <c r="B5" s="62"/>
      <c r="C5" s="62"/>
      <c r="D5" s="62"/>
      <c r="E5" s="62"/>
      <c r="F5" s="62"/>
      <c r="G5" s="62"/>
      <c r="H5" s="62"/>
      <c r="I5" s="62"/>
      <c r="J5" s="62" t="s">
        <v>57</v>
      </c>
      <c r="K5" s="62"/>
      <c r="L5" s="62"/>
      <c r="M5" s="62"/>
      <c r="N5" s="62"/>
      <c r="O5" s="62"/>
      <c r="P5" s="62"/>
      <c r="Q5" s="62"/>
      <c r="R5" s="62"/>
      <c r="S5" s="62" t="s">
        <v>58</v>
      </c>
      <c r="T5" s="62"/>
      <c r="U5" s="62"/>
      <c r="V5" s="62"/>
      <c r="W5" s="62"/>
      <c r="X5" s="62"/>
      <c r="Y5" s="62"/>
      <c r="Z5" s="62"/>
      <c r="AA5" s="62"/>
    </row>
    <row r="6" spans="1:27" ht="24" customHeight="1" thickBot="1">
      <c r="A6" s="63" t="str">
        <f>F1</f>
        <v>中華民國100年底</v>
      </c>
      <c r="B6" s="63"/>
      <c r="C6" s="63"/>
      <c r="D6" s="63"/>
      <c r="E6" s="63"/>
      <c r="F6" s="63"/>
      <c r="G6" s="63"/>
      <c r="H6" s="63"/>
      <c r="I6" s="63"/>
      <c r="J6" s="63" t="str">
        <f>O1</f>
        <v>中華民國100年底</v>
      </c>
      <c r="K6" s="63"/>
      <c r="L6" s="63"/>
      <c r="M6" s="63"/>
      <c r="N6" s="63"/>
      <c r="O6" s="63"/>
      <c r="P6" s="63"/>
      <c r="Q6" s="63"/>
      <c r="R6" s="63"/>
      <c r="S6" s="63" t="str">
        <f>X1</f>
        <v>中華民國100年底</v>
      </c>
      <c r="T6" s="63"/>
      <c r="U6" s="63"/>
      <c r="V6" s="63"/>
      <c r="W6" s="63"/>
      <c r="X6" s="63"/>
      <c r="Y6" s="63"/>
      <c r="Z6" s="63"/>
      <c r="AA6" s="63"/>
    </row>
    <row r="7" spans="1:27" s="1" customFormat="1" ht="39" customHeight="1">
      <c r="A7" s="64" t="s">
        <v>0</v>
      </c>
      <c r="B7" s="66" t="s">
        <v>1</v>
      </c>
      <c r="C7" s="68" t="s">
        <v>2</v>
      </c>
      <c r="D7" s="70" t="s">
        <v>3</v>
      </c>
      <c r="E7" s="68" t="s">
        <v>4</v>
      </c>
      <c r="F7" s="56" t="s">
        <v>5</v>
      </c>
      <c r="G7" s="57"/>
      <c r="H7" s="57"/>
      <c r="I7" s="57"/>
      <c r="J7" s="64" t="s">
        <v>0</v>
      </c>
      <c r="K7" s="66" t="s">
        <v>1</v>
      </c>
      <c r="L7" s="68" t="s">
        <v>2</v>
      </c>
      <c r="M7" s="70" t="s">
        <v>3</v>
      </c>
      <c r="N7" s="68" t="s">
        <v>4</v>
      </c>
      <c r="O7" s="56" t="s">
        <v>5</v>
      </c>
      <c r="P7" s="57"/>
      <c r="Q7" s="57"/>
      <c r="R7" s="57"/>
      <c r="S7" s="64" t="s">
        <v>0</v>
      </c>
      <c r="T7" s="66" t="s">
        <v>1</v>
      </c>
      <c r="U7" s="68" t="s">
        <v>2</v>
      </c>
      <c r="V7" s="70" t="s">
        <v>3</v>
      </c>
      <c r="W7" s="68" t="s">
        <v>4</v>
      </c>
      <c r="X7" s="56" t="s">
        <v>5</v>
      </c>
      <c r="Y7" s="57"/>
      <c r="Z7" s="57"/>
      <c r="AA7" s="57"/>
    </row>
    <row r="8" spans="1:27" s="1" customFormat="1" ht="39" customHeight="1" thickBot="1">
      <c r="A8" s="65"/>
      <c r="B8" s="67"/>
      <c r="C8" s="69"/>
      <c r="D8" s="71"/>
      <c r="E8" s="69"/>
      <c r="F8" s="24" t="s">
        <v>6</v>
      </c>
      <c r="G8" s="24" t="s">
        <v>7</v>
      </c>
      <c r="H8" s="25" t="s">
        <v>8</v>
      </c>
      <c r="I8" s="26" t="s">
        <v>9</v>
      </c>
      <c r="J8" s="65"/>
      <c r="K8" s="67"/>
      <c r="L8" s="69"/>
      <c r="M8" s="71"/>
      <c r="N8" s="69"/>
      <c r="O8" s="24" t="s">
        <v>6</v>
      </c>
      <c r="P8" s="24" t="s">
        <v>7</v>
      </c>
      <c r="Q8" s="25" t="s">
        <v>8</v>
      </c>
      <c r="R8" s="26" t="s">
        <v>9</v>
      </c>
      <c r="S8" s="65"/>
      <c r="T8" s="67"/>
      <c r="U8" s="69"/>
      <c r="V8" s="71"/>
      <c r="W8" s="69"/>
      <c r="X8" s="24" t="s">
        <v>6</v>
      </c>
      <c r="Y8" s="24" t="s">
        <v>7</v>
      </c>
      <c r="Z8" s="25" t="s">
        <v>8</v>
      </c>
      <c r="AA8" s="26" t="s">
        <v>9</v>
      </c>
    </row>
    <row r="9" spans="1:27" s="2" customFormat="1" ht="27" customHeight="1">
      <c r="A9" s="22" t="s">
        <v>53</v>
      </c>
      <c r="B9" s="30">
        <v>4351</v>
      </c>
      <c r="C9" s="33">
        <v>4141</v>
      </c>
      <c r="D9" s="33">
        <v>6039</v>
      </c>
      <c r="E9" s="35">
        <v>3480</v>
      </c>
      <c r="F9" s="36">
        <v>1327.546757</v>
      </c>
      <c r="G9" s="36">
        <v>959.668837</v>
      </c>
      <c r="H9" s="39">
        <v>347.397408</v>
      </c>
      <c r="I9" s="42">
        <v>20.480512</v>
      </c>
      <c r="J9" s="22" t="s">
        <v>54</v>
      </c>
      <c r="K9" s="30">
        <v>48</v>
      </c>
      <c r="L9" s="33">
        <v>60</v>
      </c>
      <c r="M9" s="33">
        <v>61</v>
      </c>
      <c r="N9" s="35">
        <v>44</v>
      </c>
      <c r="O9" s="36">
        <v>13.062981</v>
      </c>
      <c r="P9" s="36">
        <v>10.773715</v>
      </c>
      <c r="Q9" s="39">
        <v>0.42512</v>
      </c>
      <c r="R9" s="42">
        <v>1.864146</v>
      </c>
      <c r="S9" s="22" t="s">
        <v>55</v>
      </c>
      <c r="T9" s="51">
        <v>0</v>
      </c>
      <c r="U9" s="52">
        <v>0</v>
      </c>
      <c r="V9" s="52">
        <v>0</v>
      </c>
      <c r="W9" s="53">
        <v>0</v>
      </c>
      <c r="X9" s="54">
        <v>0</v>
      </c>
      <c r="Y9" s="54">
        <v>0</v>
      </c>
      <c r="Z9" s="55">
        <v>0</v>
      </c>
      <c r="AA9" s="48">
        <v>0</v>
      </c>
    </row>
    <row r="10" spans="1:27" ht="27" customHeight="1">
      <c r="A10" s="23" t="s">
        <v>10</v>
      </c>
      <c r="B10" s="31">
        <v>21</v>
      </c>
      <c r="C10" s="34">
        <v>40</v>
      </c>
      <c r="D10" s="34">
        <v>47</v>
      </c>
      <c r="E10" s="34">
        <v>14</v>
      </c>
      <c r="F10" s="37">
        <v>1.712612</v>
      </c>
      <c r="G10" s="37">
        <v>0.1012</v>
      </c>
      <c r="H10" s="40">
        <v>1.5475</v>
      </c>
      <c r="I10" s="42">
        <v>0.063912</v>
      </c>
      <c r="J10" s="23" t="s">
        <v>32</v>
      </c>
      <c r="K10" s="31">
        <v>77</v>
      </c>
      <c r="L10" s="34">
        <v>56</v>
      </c>
      <c r="M10" s="34">
        <v>95</v>
      </c>
      <c r="N10" s="34">
        <v>77</v>
      </c>
      <c r="O10" s="37">
        <v>13.611686</v>
      </c>
      <c r="P10" s="37">
        <v>12.208386</v>
      </c>
      <c r="Q10" s="40">
        <v>1.4033</v>
      </c>
      <c r="R10" s="48">
        <v>0</v>
      </c>
      <c r="S10" s="23" t="s">
        <v>51</v>
      </c>
      <c r="T10" s="31">
        <v>95</v>
      </c>
      <c r="U10" s="34">
        <v>78</v>
      </c>
      <c r="V10" s="34">
        <v>188</v>
      </c>
      <c r="W10" s="34">
        <v>50</v>
      </c>
      <c r="X10" s="37">
        <v>16.849272</v>
      </c>
      <c r="Y10" s="37">
        <v>9.736282</v>
      </c>
      <c r="Z10" s="40">
        <v>6.07689</v>
      </c>
      <c r="AA10" s="42">
        <v>1.0361</v>
      </c>
    </row>
    <row r="11" spans="1:27" ht="27" customHeight="1">
      <c r="A11" s="23" t="s">
        <v>11</v>
      </c>
      <c r="B11" s="31">
        <v>51</v>
      </c>
      <c r="C11" s="34">
        <v>121</v>
      </c>
      <c r="D11" s="34">
        <v>72</v>
      </c>
      <c r="E11" s="34">
        <v>37</v>
      </c>
      <c r="F11" s="37">
        <v>11.684225</v>
      </c>
      <c r="G11" s="37">
        <v>1.986948</v>
      </c>
      <c r="H11" s="40">
        <v>8.383779</v>
      </c>
      <c r="I11" s="42">
        <v>1.313498</v>
      </c>
      <c r="J11" s="23" t="s">
        <v>33</v>
      </c>
      <c r="K11" s="31">
        <v>212</v>
      </c>
      <c r="L11" s="34">
        <v>24</v>
      </c>
      <c r="M11" s="34">
        <v>212</v>
      </c>
      <c r="N11" s="34">
        <v>189</v>
      </c>
      <c r="O11" s="37">
        <v>39.5177</v>
      </c>
      <c r="P11" s="37">
        <v>38.2366</v>
      </c>
      <c r="Q11" s="40">
        <v>1.2811</v>
      </c>
      <c r="R11" s="48">
        <v>0</v>
      </c>
      <c r="S11" s="23"/>
      <c r="T11" s="27"/>
      <c r="U11" s="28"/>
      <c r="V11" s="28"/>
      <c r="W11" s="28"/>
      <c r="X11" s="15"/>
      <c r="Y11" s="15"/>
      <c r="Z11" s="16"/>
      <c r="AA11" s="19"/>
    </row>
    <row r="12" spans="1:27" ht="27" customHeight="1">
      <c r="A12" s="23" t="s">
        <v>12</v>
      </c>
      <c r="B12" s="44">
        <v>0</v>
      </c>
      <c r="C12" s="45">
        <v>0</v>
      </c>
      <c r="D12" s="45">
        <v>0</v>
      </c>
      <c r="E12" s="45">
        <v>0</v>
      </c>
      <c r="F12" s="46">
        <v>0</v>
      </c>
      <c r="G12" s="46">
        <v>0</v>
      </c>
      <c r="H12" s="47">
        <v>0</v>
      </c>
      <c r="I12" s="48">
        <v>0</v>
      </c>
      <c r="J12" s="23" t="s">
        <v>34</v>
      </c>
      <c r="K12" s="44">
        <v>0</v>
      </c>
      <c r="L12" s="45">
        <v>0</v>
      </c>
      <c r="M12" s="45">
        <v>0</v>
      </c>
      <c r="N12" s="45">
        <v>0</v>
      </c>
      <c r="O12" s="46">
        <v>0</v>
      </c>
      <c r="P12" s="46">
        <v>0</v>
      </c>
      <c r="Q12" s="47">
        <v>0</v>
      </c>
      <c r="R12" s="48">
        <v>0</v>
      </c>
      <c r="S12" s="23"/>
      <c r="T12" s="27"/>
      <c r="U12" s="28"/>
      <c r="V12" s="28"/>
      <c r="W12" s="28"/>
      <c r="X12" s="15"/>
      <c r="Y12" s="15"/>
      <c r="Z12" s="16"/>
      <c r="AA12" s="19"/>
    </row>
    <row r="13" spans="1:27" ht="27" customHeight="1">
      <c r="A13" s="23" t="s">
        <v>13</v>
      </c>
      <c r="B13" s="31">
        <v>4</v>
      </c>
      <c r="C13" s="34">
        <v>13</v>
      </c>
      <c r="D13" s="34">
        <v>15</v>
      </c>
      <c r="E13" s="34">
        <v>5</v>
      </c>
      <c r="F13" s="37">
        <v>0.4828</v>
      </c>
      <c r="G13" s="46">
        <v>0</v>
      </c>
      <c r="H13" s="40">
        <v>0.4828</v>
      </c>
      <c r="I13" s="48">
        <v>0</v>
      </c>
      <c r="J13" s="23" t="s">
        <v>35</v>
      </c>
      <c r="K13" s="31">
        <v>19</v>
      </c>
      <c r="L13" s="34">
        <v>9</v>
      </c>
      <c r="M13" s="34">
        <v>29</v>
      </c>
      <c r="N13" s="34">
        <v>20</v>
      </c>
      <c r="O13" s="37">
        <v>5.026423</v>
      </c>
      <c r="P13" s="37">
        <v>4.894405</v>
      </c>
      <c r="Q13" s="40">
        <v>0.132018</v>
      </c>
      <c r="R13" s="48">
        <v>0</v>
      </c>
      <c r="S13" s="23"/>
      <c r="T13" s="27"/>
      <c r="U13" s="28"/>
      <c r="V13" s="28"/>
      <c r="W13" s="28"/>
      <c r="X13" s="15"/>
      <c r="Y13" s="15"/>
      <c r="Z13" s="16"/>
      <c r="AA13" s="19"/>
    </row>
    <row r="14" spans="1:27" ht="27" customHeight="1">
      <c r="A14" s="23" t="s">
        <v>14</v>
      </c>
      <c r="B14" s="31">
        <v>47</v>
      </c>
      <c r="C14" s="34">
        <v>108</v>
      </c>
      <c r="D14" s="34">
        <v>118</v>
      </c>
      <c r="E14" s="34">
        <v>39</v>
      </c>
      <c r="F14" s="37">
        <v>15.942494</v>
      </c>
      <c r="G14" s="37">
        <v>4.844252</v>
      </c>
      <c r="H14" s="40">
        <v>0.988589</v>
      </c>
      <c r="I14" s="42">
        <v>10.109653</v>
      </c>
      <c r="J14" s="23" t="s">
        <v>36</v>
      </c>
      <c r="K14" s="31">
        <v>3</v>
      </c>
      <c r="L14" s="34">
        <v>1</v>
      </c>
      <c r="M14" s="34">
        <v>5</v>
      </c>
      <c r="N14" s="34">
        <v>3</v>
      </c>
      <c r="O14" s="37">
        <v>0.276684</v>
      </c>
      <c r="P14" s="37">
        <v>0.227684</v>
      </c>
      <c r="Q14" s="40">
        <v>0.049</v>
      </c>
      <c r="R14" s="48">
        <v>0</v>
      </c>
      <c r="S14" s="23"/>
      <c r="T14" s="27"/>
      <c r="U14" s="28"/>
      <c r="V14" s="28"/>
      <c r="W14" s="28"/>
      <c r="X14" s="15"/>
      <c r="Y14" s="15"/>
      <c r="Z14" s="16"/>
      <c r="AA14" s="19"/>
    </row>
    <row r="15" spans="1:27" ht="27" customHeight="1">
      <c r="A15" s="23" t="s">
        <v>15</v>
      </c>
      <c r="B15" s="31">
        <v>1</v>
      </c>
      <c r="C15" s="34">
        <v>7</v>
      </c>
      <c r="D15" s="34">
        <v>3</v>
      </c>
      <c r="E15" s="34">
        <v>1</v>
      </c>
      <c r="F15" s="37">
        <v>0.765953</v>
      </c>
      <c r="G15" s="46">
        <v>0</v>
      </c>
      <c r="H15" s="47">
        <v>0</v>
      </c>
      <c r="I15" s="42">
        <v>0.765953</v>
      </c>
      <c r="J15" s="23" t="s">
        <v>37</v>
      </c>
      <c r="K15" s="31">
        <v>222</v>
      </c>
      <c r="L15" s="34">
        <v>288</v>
      </c>
      <c r="M15" s="34">
        <v>268</v>
      </c>
      <c r="N15" s="34">
        <v>123</v>
      </c>
      <c r="O15" s="37">
        <v>96.64288</v>
      </c>
      <c r="P15" s="37">
        <v>80.86447</v>
      </c>
      <c r="Q15" s="40">
        <v>15.77841</v>
      </c>
      <c r="R15" s="48">
        <v>0</v>
      </c>
      <c r="S15" s="23"/>
      <c r="T15" s="27"/>
      <c r="U15" s="28"/>
      <c r="V15" s="28"/>
      <c r="W15" s="28"/>
      <c r="X15" s="15"/>
      <c r="Y15" s="15"/>
      <c r="Z15" s="16"/>
      <c r="AA15" s="19"/>
    </row>
    <row r="16" spans="1:27" ht="27" customHeight="1">
      <c r="A16" s="23" t="s">
        <v>16</v>
      </c>
      <c r="B16" s="31">
        <v>185</v>
      </c>
      <c r="C16" s="34">
        <v>251</v>
      </c>
      <c r="D16" s="34">
        <v>287</v>
      </c>
      <c r="E16" s="34">
        <v>134</v>
      </c>
      <c r="F16" s="37">
        <v>49.53</v>
      </c>
      <c r="G16" s="37">
        <v>46.1745</v>
      </c>
      <c r="H16" s="40">
        <v>3.1942</v>
      </c>
      <c r="I16" s="42">
        <v>0.1613</v>
      </c>
      <c r="J16" s="23" t="s">
        <v>38</v>
      </c>
      <c r="K16" s="31">
        <v>246</v>
      </c>
      <c r="L16" s="34">
        <v>138</v>
      </c>
      <c r="M16" s="34">
        <v>363</v>
      </c>
      <c r="N16" s="34">
        <v>221</v>
      </c>
      <c r="O16" s="37">
        <v>83.9582</v>
      </c>
      <c r="P16" s="37">
        <v>61.5097</v>
      </c>
      <c r="Q16" s="40">
        <v>22.4485</v>
      </c>
      <c r="R16" s="48">
        <v>0</v>
      </c>
      <c r="S16" s="23"/>
      <c r="T16" s="27"/>
      <c r="U16" s="28"/>
      <c r="V16" s="28"/>
      <c r="W16" s="28"/>
      <c r="X16" s="15"/>
      <c r="Y16" s="15"/>
      <c r="Z16" s="16"/>
      <c r="AA16" s="19"/>
    </row>
    <row r="17" spans="1:27" ht="27" customHeight="1">
      <c r="A17" s="23" t="s">
        <v>17</v>
      </c>
      <c r="B17" s="31">
        <v>162</v>
      </c>
      <c r="C17" s="34">
        <v>69</v>
      </c>
      <c r="D17" s="34">
        <v>276</v>
      </c>
      <c r="E17" s="34">
        <v>135</v>
      </c>
      <c r="F17" s="37">
        <v>57.38926</v>
      </c>
      <c r="G17" s="37">
        <v>38.88739</v>
      </c>
      <c r="H17" s="40">
        <v>17.62707</v>
      </c>
      <c r="I17" s="42">
        <v>0.8748</v>
      </c>
      <c r="J17" s="23" t="s">
        <v>39</v>
      </c>
      <c r="K17" s="31">
        <v>149</v>
      </c>
      <c r="L17" s="34">
        <v>201</v>
      </c>
      <c r="M17" s="34">
        <v>128</v>
      </c>
      <c r="N17" s="34">
        <v>115</v>
      </c>
      <c r="O17" s="37">
        <v>51.4457</v>
      </c>
      <c r="P17" s="37">
        <v>39.5121</v>
      </c>
      <c r="Q17" s="40">
        <v>11.9336</v>
      </c>
      <c r="R17" s="48">
        <v>0</v>
      </c>
      <c r="S17" s="23"/>
      <c r="T17" s="27"/>
      <c r="U17" s="28"/>
      <c r="V17" s="28"/>
      <c r="W17" s="28"/>
      <c r="X17" s="15"/>
      <c r="Y17" s="15"/>
      <c r="Z17" s="16"/>
      <c r="AA17" s="19"/>
    </row>
    <row r="18" spans="1:27" ht="27" customHeight="1">
      <c r="A18" s="23" t="s">
        <v>18</v>
      </c>
      <c r="B18" s="31">
        <v>117</v>
      </c>
      <c r="C18" s="34">
        <v>60</v>
      </c>
      <c r="D18" s="34">
        <v>263</v>
      </c>
      <c r="E18" s="34">
        <v>113</v>
      </c>
      <c r="F18" s="37">
        <v>53.2504</v>
      </c>
      <c r="G18" s="37">
        <v>46.9151</v>
      </c>
      <c r="H18" s="40">
        <v>5.2117</v>
      </c>
      <c r="I18" s="42">
        <v>1.1236</v>
      </c>
      <c r="J18" s="23" t="s">
        <v>40</v>
      </c>
      <c r="K18" s="31">
        <v>44</v>
      </c>
      <c r="L18" s="34">
        <v>18</v>
      </c>
      <c r="M18" s="34">
        <v>40</v>
      </c>
      <c r="N18" s="34">
        <v>30</v>
      </c>
      <c r="O18" s="37">
        <v>7.3071</v>
      </c>
      <c r="P18" s="37">
        <v>6.7799</v>
      </c>
      <c r="Q18" s="40">
        <v>0.5272</v>
      </c>
      <c r="R18" s="48">
        <v>0</v>
      </c>
      <c r="S18" s="23"/>
      <c r="T18" s="27"/>
      <c r="U18" s="28"/>
      <c r="V18" s="28"/>
      <c r="W18" s="28"/>
      <c r="X18" s="15"/>
      <c r="Y18" s="15"/>
      <c r="Z18" s="16"/>
      <c r="AA18" s="19"/>
    </row>
    <row r="19" spans="1:27" ht="27" customHeight="1">
      <c r="A19" s="23" t="s">
        <v>19</v>
      </c>
      <c r="B19" s="31">
        <v>222</v>
      </c>
      <c r="C19" s="34">
        <v>332</v>
      </c>
      <c r="D19" s="34">
        <v>277</v>
      </c>
      <c r="E19" s="34">
        <v>151</v>
      </c>
      <c r="F19" s="37">
        <v>58.655925</v>
      </c>
      <c r="G19" s="37">
        <v>57.4495</v>
      </c>
      <c r="H19" s="40">
        <v>1.153</v>
      </c>
      <c r="I19" s="42">
        <v>0.053425</v>
      </c>
      <c r="J19" s="23" t="s">
        <v>41</v>
      </c>
      <c r="K19" s="31">
        <v>90</v>
      </c>
      <c r="L19" s="34">
        <v>40</v>
      </c>
      <c r="M19" s="34">
        <v>130</v>
      </c>
      <c r="N19" s="34">
        <v>78</v>
      </c>
      <c r="O19" s="37">
        <v>38.94191</v>
      </c>
      <c r="P19" s="37">
        <v>4.4874</v>
      </c>
      <c r="Q19" s="40">
        <v>34.37271</v>
      </c>
      <c r="R19" s="42">
        <v>0.0818</v>
      </c>
      <c r="S19" s="23"/>
      <c r="T19" s="27"/>
      <c r="U19" s="28"/>
      <c r="V19" s="28"/>
      <c r="W19" s="28"/>
      <c r="X19" s="15"/>
      <c r="Y19" s="15"/>
      <c r="Z19" s="16"/>
      <c r="AA19" s="19"/>
    </row>
    <row r="20" spans="1:27" ht="27" customHeight="1">
      <c r="A20" s="23" t="s">
        <v>20</v>
      </c>
      <c r="B20" s="31">
        <v>224</v>
      </c>
      <c r="C20" s="34">
        <v>130</v>
      </c>
      <c r="D20" s="34">
        <v>304</v>
      </c>
      <c r="E20" s="34">
        <v>171</v>
      </c>
      <c r="F20" s="37">
        <v>67.677263</v>
      </c>
      <c r="G20" s="37">
        <v>57.480952</v>
      </c>
      <c r="H20" s="40">
        <v>10.044011</v>
      </c>
      <c r="I20" s="42">
        <v>0.1523</v>
      </c>
      <c r="J20" s="23" t="s">
        <v>42</v>
      </c>
      <c r="K20" s="31">
        <v>34</v>
      </c>
      <c r="L20" s="34">
        <v>24</v>
      </c>
      <c r="M20" s="34">
        <v>42</v>
      </c>
      <c r="N20" s="34">
        <v>22</v>
      </c>
      <c r="O20" s="37">
        <v>13.495765</v>
      </c>
      <c r="P20" s="37">
        <v>13.18285</v>
      </c>
      <c r="Q20" s="40">
        <v>0.312915</v>
      </c>
      <c r="R20" s="48">
        <v>0</v>
      </c>
      <c r="S20" s="23"/>
      <c r="T20" s="27"/>
      <c r="U20" s="28"/>
      <c r="V20" s="28"/>
      <c r="W20" s="28"/>
      <c r="X20" s="15"/>
      <c r="Y20" s="15"/>
      <c r="Z20" s="16"/>
      <c r="AA20" s="19"/>
    </row>
    <row r="21" spans="1:27" ht="27" customHeight="1">
      <c r="A21" s="23" t="s">
        <v>21</v>
      </c>
      <c r="B21" s="31">
        <v>81</v>
      </c>
      <c r="C21" s="34">
        <v>61</v>
      </c>
      <c r="D21" s="34">
        <v>153</v>
      </c>
      <c r="E21" s="34">
        <v>72</v>
      </c>
      <c r="F21" s="37">
        <v>33.0628</v>
      </c>
      <c r="G21" s="37">
        <v>29.7884</v>
      </c>
      <c r="H21" s="40">
        <v>2.0349</v>
      </c>
      <c r="I21" s="42">
        <v>1.2395</v>
      </c>
      <c r="J21" s="23" t="s">
        <v>43</v>
      </c>
      <c r="K21" s="31">
        <v>16</v>
      </c>
      <c r="L21" s="34">
        <v>11</v>
      </c>
      <c r="M21" s="34">
        <v>27</v>
      </c>
      <c r="N21" s="34">
        <v>13</v>
      </c>
      <c r="O21" s="37">
        <v>12.261676</v>
      </c>
      <c r="P21" s="37">
        <v>6.7643</v>
      </c>
      <c r="Q21" s="40">
        <v>5.261276</v>
      </c>
      <c r="R21" s="42">
        <v>0.2361</v>
      </c>
      <c r="S21" s="23"/>
      <c r="T21" s="27"/>
      <c r="U21" s="28"/>
      <c r="V21" s="28"/>
      <c r="W21" s="28"/>
      <c r="X21" s="15"/>
      <c r="Y21" s="15"/>
      <c r="Z21" s="16"/>
      <c r="AA21" s="19"/>
    </row>
    <row r="22" spans="1:27" ht="27" customHeight="1">
      <c r="A22" s="23" t="s">
        <v>22</v>
      </c>
      <c r="B22" s="31">
        <v>349</v>
      </c>
      <c r="C22" s="34">
        <v>327</v>
      </c>
      <c r="D22" s="34">
        <v>425</v>
      </c>
      <c r="E22" s="34">
        <v>232</v>
      </c>
      <c r="F22" s="37">
        <v>81.512359</v>
      </c>
      <c r="G22" s="37">
        <v>74.968884</v>
      </c>
      <c r="H22" s="40">
        <v>5.71215</v>
      </c>
      <c r="I22" s="42">
        <v>0.831325</v>
      </c>
      <c r="J22" s="23" t="s">
        <v>44</v>
      </c>
      <c r="K22" s="31">
        <v>35</v>
      </c>
      <c r="L22" s="34">
        <v>16</v>
      </c>
      <c r="M22" s="34">
        <v>28</v>
      </c>
      <c r="N22" s="34">
        <v>13</v>
      </c>
      <c r="O22" s="37">
        <v>7.8193</v>
      </c>
      <c r="P22" s="37">
        <v>7.8193</v>
      </c>
      <c r="Q22" s="47">
        <v>0</v>
      </c>
      <c r="R22" s="48">
        <v>0</v>
      </c>
      <c r="S22" s="23"/>
      <c r="T22" s="27"/>
      <c r="U22" s="28"/>
      <c r="V22" s="28"/>
      <c r="W22" s="28"/>
      <c r="X22" s="15"/>
      <c r="Y22" s="15"/>
      <c r="Z22" s="16"/>
      <c r="AA22" s="19"/>
    </row>
    <row r="23" spans="1:27" ht="27" customHeight="1">
      <c r="A23" s="23" t="s">
        <v>23</v>
      </c>
      <c r="B23" s="31">
        <v>150</v>
      </c>
      <c r="C23" s="34">
        <v>59</v>
      </c>
      <c r="D23" s="34">
        <v>176</v>
      </c>
      <c r="E23" s="34">
        <v>112</v>
      </c>
      <c r="F23" s="37">
        <v>37.176106</v>
      </c>
      <c r="G23" s="37">
        <v>36.979706</v>
      </c>
      <c r="H23" s="40">
        <v>0.1625</v>
      </c>
      <c r="I23" s="42">
        <v>0.0339</v>
      </c>
      <c r="J23" s="23" t="s">
        <v>45</v>
      </c>
      <c r="K23" s="31">
        <v>37</v>
      </c>
      <c r="L23" s="34">
        <v>14</v>
      </c>
      <c r="M23" s="34">
        <v>45</v>
      </c>
      <c r="N23" s="34">
        <v>37</v>
      </c>
      <c r="O23" s="37">
        <v>11.6965</v>
      </c>
      <c r="P23" s="37">
        <v>5.7915</v>
      </c>
      <c r="Q23" s="40">
        <v>5.5273</v>
      </c>
      <c r="R23" s="42">
        <v>0.3777</v>
      </c>
      <c r="S23" s="23"/>
      <c r="T23" s="27"/>
      <c r="U23" s="28"/>
      <c r="V23" s="28"/>
      <c r="W23" s="28"/>
      <c r="X23" s="15"/>
      <c r="Y23" s="15"/>
      <c r="Z23" s="16"/>
      <c r="AA23" s="19"/>
    </row>
    <row r="24" spans="1:27" ht="27" customHeight="1">
      <c r="A24" s="23" t="s">
        <v>24</v>
      </c>
      <c r="B24" s="31">
        <v>210</v>
      </c>
      <c r="C24" s="34">
        <v>180</v>
      </c>
      <c r="D24" s="34">
        <v>312</v>
      </c>
      <c r="E24" s="34">
        <v>164</v>
      </c>
      <c r="F24" s="37">
        <v>59.377</v>
      </c>
      <c r="G24" s="37">
        <v>53.7486</v>
      </c>
      <c r="H24" s="40">
        <v>5.5324</v>
      </c>
      <c r="I24" s="42">
        <v>0.096</v>
      </c>
      <c r="J24" s="23" t="s">
        <v>46</v>
      </c>
      <c r="K24" s="31">
        <v>294</v>
      </c>
      <c r="L24" s="34">
        <v>643</v>
      </c>
      <c r="M24" s="34">
        <v>392</v>
      </c>
      <c r="N24" s="34">
        <v>277</v>
      </c>
      <c r="O24" s="37">
        <v>84.580533</v>
      </c>
      <c r="P24" s="37">
        <v>56.061363</v>
      </c>
      <c r="Q24" s="40">
        <v>28.48567</v>
      </c>
      <c r="R24" s="42">
        <v>0.0335</v>
      </c>
      <c r="S24" s="23"/>
      <c r="T24" s="27"/>
      <c r="U24" s="28"/>
      <c r="V24" s="28"/>
      <c r="W24" s="28"/>
      <c r="X24" s="15"/>
      <c r="Y24" s="15"/>
      <c r="Z24" s="16"/>
      <c r="AA24" s="19"/>
    </row>
    <row r="25" spans="1:27" ht="27" customHeight="1">
      <c r="A25" s="23" t="s">
        <v>25</v>
      </c>
      <c r="B25" s="31">
        <v>349</v>
      </c>
      <c r="C25" s="34">
        <v>376</v>
      </c>
      <c r="D25" s="34">
        <v>394</v>
      </c>
      <c r="E25" s="34">
        <v>235</v>
      </c>
      <c r="F25" s="37">
        <v>96.7335</v>
      </c>
      <c r="G25" s="37">
        <v>79.4264</v>
      </c>
      <c r="H25" s="40">
        <v>17.3071</v>
      </c>
      <c r="I25" s="48">
        <v>0</v>
      </c>
      <c r="J25" s="23" t="s">
        <v>47</v>
      </c>
      <c r="K25" s="31">
        <v>171</v>
      </c>
      <c r="L25" s="34">
        <v>115</v>
      </c>
      <c r="M25" s="34">
        <v>345</v>
      </c>
      <c r="N25" s="34">
        <v>175</v>
      </c>
      <c r="O25" s="37">
        <v>58.77875</v>
      </c>
      <c r="P25" s="37">
        <v>29.87405</v>
      </c>
      <c r="Q25" s="40">
        <v>28.9047</v>
      </c>
      <c r="R25" s="48">
        <v>0</v>
      </c>
      <c r="S25" s="23"/>
      <c r="T25" s="27"/>
      <c r="U25" s="28"/>
      <c r="V25" s="28"/>
      <c r="W25" s="28"/>
      <c r="X25" s="15"/>
      <c r="Y25" s="15"/>
      <c r="Z25" s="16"/>
      <c r="AA25" s="19"/>
    </row>
    <row r="26" spans="1:27" ht="27" customHeight="1" thickBot="1">
      <c r="A26" s="21" t="s">
        <v>26</v>
      </c>
      <c r="B26" s="32">
        <v>226</v>
      </c>
      <c r="C26" s="32">
        <v>135</v>
      </c>
      <c r="D26" s="32">
        <v>399</v>
      </c>
      <c r="E26" s="32">
        <v>263</v>
      </c>
      <c r="F26" s="38">
        <v>93.7933</v>
      </c>
      <c r="G26" s="38">
        <v>20.9903</v>
      </c>
      <c r="H26" s="41">
        <v>72.771</v>
      </c>
      <c r="I26" s="43">
        <v>0.032</v>
      </c>
      <c r="J26" s="21" t="s">
        <v>48</v>
      </c>
      <c r="K26" s="32">
        <v>160</v>
      </c>
      <c r="L26" s="32">
        <v>136</v>
      </c>
      <c r="M26" s="32">
        <v>120</v>
      </c>
      <c r="N26" s="32">
        <v>115</v>
      </c>
      <c r="O26" s="38">
        <v>53.5277</v>
      </c>
      <c r="P26" s="38">
        <v>21.2027</v>
      </c>
      <c r="Q26" s="41">
        <v>32.325</v>
      </c>
      <c r="R26" s="50">
        <v>0</v>
      </c>
      <c r="S26" s="21"/>
      <c r="T26" s="29"/>
      <c r="U26" s="29"/>
      <c r="V26" s="29"/>
      <c r="W26" s="29"/>
      <c r="X26" s="17"/>
      <c r="Y26" s="17"/>
      <c r="Z26" s="18"/>
      <c r="AA26" s="20"/>
    </row>
    <row r="27" spans="1:27" s="4" customFormat="1" ht="36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ht="18" customHeight="1">
      <c r="A28" s="59">
        <f>IF(LEN(A2)&gt;0,"資料來源："&amp;A2,"")</f>
      </c>
      <c r="B28" s="59"/>
      <c r="C28" s="59"/>
      <c r="D28" s="59"/>
      <c r="E28" s="59"/>
      <c r="F28" s="59"/>
      <c r="G28" s="59"/>
      <c r="H28" s="59"/>
      <c r="I28" s="59"/>
      <c r="J28" s="59">
        <f>IF(LEN(J2)&gt;0,"資料來源："&amp;J2,"")</f>
      </c>
      <c r="K28" s="59"/>
      <c r="L28" s="59"/>
      <c r="M28" s="59"/>
      <c r="N28" s="59"/>
      <c r="O28" s="59"/>
      <c r="P28" s="59"/>
      <c r="Q28" s="59"/>
      <c r="R28" s="59"/>
      <c r="S28" s="59" t="str">
        <f>IF(LEN(S2)&gt;0,"資料來源："&amp;S2,"")</f>
        <v>資料來源：依據各鄉鎮市區公所三七五減租登記簿資料彙編。</v>
      </c>
      <c r="T28" s="59"/>
      <c r="U28" s="59"/>
      <c r="V28" s="59"/>
      <c r="W28" s="59"/>
      <c r="X28" s="59"/>
      <c r="Y28" s="59"/>
      <c r="Z28" s="59"/>
      <c r="AA28" s="59"/>
    </row>
    <row r="29" spans="1:27" ht="18" customHeight="1">
      <c r="A29" s="60">
        <f>IF(LEN(A2)&gt;0,"填表說明："&amp;C2,"")</f>
      </c>
      <c r="B29" s="60"/>
      <c r="C29" s="60"/>
      <c r="D29" s="60"/>
      <c r="E29" s="60"/>
      <c r="F29" s="60"/>
      <c r="G29" s="60"/>
      <c r="H29" s="60"/>
      <c r="I29" s="60"/>
      <c r="J29" s="60">
        <f>IF(LEN(J2)&gt;0,"填表說明："&amp;L2,"")</f>
      </c>
      <c r="K29" s="60"/>
      <c r="L29" s="60"/>
      <c r="M29" s="60"/>
      <c r="N29" s="60"/>
      <c r="O29" s="60"/>
      <c r="P29" s="60"/>
      <c r="Q29" s="60"/>
      <c r="R29" s="60"/>
      <c r="S29" s="60" t="str">
        <f>IF(LEN(S2)&gt;0,"填表說明："&amp;U2,"")</f>
        <v>填表說明：本表編製2份，於完成會核程序並經機關長官核章後，1份送主計處（室），1份自存外，應由網際網路線上傳送至內政部統計資料庫。</v>
      </c>
      <c r="T29" s="60"/>
      <c r="U29" s="60"/>
      <c r="V29" s="60"/>
      <c r="W29" s="60"/>
      <c r="X29" s="60"/>
      <c r="Y29" s="60"/>
      <c r="Z29" s="60"/>
      <c r="AA29" s="60"/>
    </row>
    <row r="30" spans="1:27" ht="18" customHeight="1">
      <c r="A30" s="12"/>
      <c r="B30" s="14"/>
      <c r="C30" s="14"/>
      <c r="D30" s="14"/>
      <c r="E30" s="14"/>
      <c r="F30" s="14"/>
      <c r="G30" s="14"/>
      <c r="H30" s="14"/>
      <c r="I30" s="14"/>
      <c r="J30" s="12"/>
      <c r="K30" s="14"/>
      <c r="L30" s="14"/>
      <c r="M30" s="14"/>
      <c r="N30" s="14"/>
      <c r="O30" s="14"/>
      <c r="P30" s="14"/>
      <c r="Q30" s="14"/>
      <c r="R30" s="14"/>
      <c r="S30" s="12"/>
      <c r="T30" s="14"/>
      <c r="U30" s="14"/>
      <c r="V30" s="14"/>
      <c r="W30" s="14"/>
      <c r="X30" s="14"/>
      <c r="Y30" s="14"/>
      <c r="Z30" s="14"/>
      <c r="AA30" s="14"/>
    </row>
  </sheetData>
  <mergeCells count="39">
    <mergeCell ref="A28:I28"/>
    <mergeCell ref="A29:I29"/>
    <mergeCell ref="A7:A8"/>
    <mergeCell ref="A27:I27"/>
    <mergeCell ref="F7:I7"/>
    <mergeCell ref="B7:B8"/>
    <mergeCell ref="C7:C8"/>
    <mergeCell ref="D7:D8"/>
    <mergeCell ref="E7:E8"/>
    <mergeCell ref="A3:C3"/>
    <mergeCell ref="A4:C4"/>
    <mergeCell ref="A5:I5"/>
    <mergeCell ref="A6:I6"/>
    <mergeCell ref="J3:L3"/>
    <mergeCell ref="J4:L4"/>
    <mergeCell ref="J5:R5"/>
    <mergeCell ref="J6:R6"/>
    <mergeCell ref="N7:N8"/>
    <mergeCell ref="O7:R7"/>
    <mergeCell ref="J27:R27"/>
    <mergeCell ref="J28:R28"/>
    <mergeCell ref="J7:J8"/>
    <mergeCell ref="K7:K8"/>
    <mergeCell ref="L7:L8"/>
    <mergeCell ref="M7:M8"/>
    <mergeCell ref="J29:R29"/>
    <mergeCell ref="S3:U3"/>
    <mergeCell ref="S4:U4"/>
    <mergeCell ref="S5:AA5"/>
    <mergeCell ref="S6:AA6"/>
    <mergeCell ref="S7:S8"/>
    <mergeCell ref="T7:T8"/>
    <mergeCell ref="U7:U8"/>
    <mergeCell ref="V7:V8"/>
    <mergeCell ref="W7:W8"/>
    <mergeCell ref="X7:AA7"/>
    <mergeCell ref="S27:AA27"/>
    <mergeCell ref="S28:AA28"/>
    <mergeCell ref="S29:AA29"/>
  </mergeCells>
  <printOptions horizontalCentered="1" verticalCentered="1"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2012-12-18T09:20:36Z</cp:lastPrinted>
  <dcterms:created xsi:type="dcterms:W3CDTF">2001-02-06T07:45:53Z</dcterms:created>
  <dcterms:modified xsi:type="dcterms:W3CDTF">2013-03-01T03:39:23Z</dcterms:modified>
  <cp:category/>
  <cp:version/>
  <cp:contentType/>
  <cp:contentStatus/>
</cp:coreProperties>
</file>