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J63" i="1" s="1"/>
  <c r="H63" i="1"/>
</calcChain>
</file>

<file path=xl/sharedStrings.xml><?xml version="1.0" encoding="utf-8"?>
<sst xmlns="http://schemas.openxmlformats.org/spreadsheetml/2006/main" count="213" uniqueCount="177">
  <si>
    <t>107.02.14</t>
    <phoneticPr fontId="1" type="noConversion"/>
  </si>
  <si>
    <t>指定用於飼料、疾病防治及醫療費用。</t>
  </si>
  <si>
    <t>收支日期</t>
    <phoneticPr fontId="1" type="noConversion"/>
  </si>
  <si>
    <t>107.03.15</t>
    <phoneticPr fontId="1" type="noConversion"/>
  </si>
  <si>
    <t>吳○○</t>
    <phoneticPr fontId="1" type="noConversion"/>
  </si>
  <si>
    <t>蔡○○</t>
    <phoneticPr fontId="1" type="noConversion"/>
  </si>
  <si>
    <t>捐贈者名稱</t>
    <phoneticPr fontId="1" type="noConversion"/>
  </si>
  <si>
    <t>收入金額        (捐贈金額)</t>
    <phoneticPr fontId="1" type="noConversion"/>
  </si>
  <si>
    <t>瑋駿國際有限公司</t>
    <phoneticPr fontId="1" type="noConversion"/>
  </si>
  <si>
    <t>106.12.18</t>
    <phoneticPr fontId="1" type="noConversion"/>
  </si>
  <si>
    <t>江○○</t>
    <phoneticPr fontId="1" type="noConversion"/>
  </si>
  <si>
    <t>陳○○</t>
    <phoneticPr fontId="1" type="noConversion"/>
  </si>
  <si>
    <t>107.03.20</t>
    <phoneticPr fontId="1" type="noConversion"/>
  </si>
  <si>
    <t>107.03.21</t>
    <phoneticPr fontId="1" type="noConversion"/>
  </si>
  <si>
    <t>洪○○</t>
    <phoneticPr fontId="1" type="noConversion"/>
  </si>
  <si>
    <t>周○○</t>
    <phoneticPr fontId="1" type="noConversion"/>
  </si>
  <si>
    <t>107.03.28</t>
    <phoneticPr fontId="1" type="noConversion"/>
  </si>
  <si>
    <t>蔡○○</t>
    <phoneticPr fontId="1" type="noConversion"/>
  </si>
  <si>
    <t>遠東百貨股份有限公司</t>
    <phoneticPr fontId="1" type="noConversion"/>
  </si>
  <si>
    <t>107.04.12</t>
    <phoneticPr fontId="1" type="noConversion"/>
  </si>
  <si>
    <t>107.04.18</t>
    <phoneticPr fontId="1" type="noConversion"/>
  </si>
  <si>
    <t>馬媽媽狗園</t>
    <phoneticPr fontId="1" type="noConversion"/>
  </si>
  <si>
    <t>小宝動物園</t>
    <phoneticPr fontId="1" type="noConversion"/>
  </si>
  <si>
    <t>支出金額</t>
    <phoneticPr fontId="1" type="noConversion"/>
  </si>
  <si>
    <t>受贈者名稱</t>
    <phoneticPr fontId="1" type="noConversion"/>
  </si>
  <si>
    <t>總收入：</t>
    <phoneticPr fontId="1" type="noConversion"/>
  </si>
  <si>
    <t>107.04.30</t>
    <phoneticPr fontId="1" type="noConversion"/>
  </si>
  <si>
    <t>107.05.15</t>
    <phoneticPr fontId="1" type="noConversion"/>
  </si>
  <si>
    <t>107.05.18</t>
    <phoneticPr fontId="1" type="noConversion"/>
  </si>
  <si>
    <t>劉○○</t>
    <phoneticPr fontId="1" type="noConversion"/>
  </si>
  <si>
    <t>王○○</t>
    <phoneticPr fontId="1" type="noConversion"/>
  </si>
  <si>
    <t>收入序號</t>
    <phoneticPr fontId="1" type="noConversion"/>
  </si>
  <si>
    <t>支出序號</t>
    <phoneticPr fontId="1" type="noConversion"/>
  </si>
  <si>
    <t>備註</t>
    <phoneticPr fontId="1" type="noConversion"/>
  </si>
  <si>
    <t>指定用於飼料、疾病防治及醫療費用。</t>
    <phoneticPr fontId="1" type="noConversion"/>
  </si>
  <si>
    <t>指定用於飼料等消耗性物品費用。</t>
    <phoneticPr fontId="1" type="noConversion"/>
  </si>
  <si>
    <t>107.06.12</t>
    <phoneticPr fontId="1" type="noConversion"/>
  </si>
  <si>
    <t>指定用於疾病防治及醫療費用。</t>
    <phoneticPr fontId="1" type="noConversion"/>
  </si>
  <si>
    <t>蔡○○</t>
    <phoneticPr fontId="1" type="noConversion"/>
  </si>
  <si>
    <t>楊○○</t>
    <phoneticPr fontId="1" type="noConversion"/>
  </si>
  <si>
    <t>107.06.19</t>
    <phoneticPr fontId="1" type="noConversion"/>
  </si>
  <si>
    <t>107.06.21</t>
    <phoneticPr fontId="1" type="noConversion"/>
  </si>
  <si>
    <t>利息</t>
    <phoneticPr fontId="1" type="noConversion"/>
  </si>
  <si>
    <t>107.07.27</t>
    <phoneticPr fontId="1" type="noConversion"/>
  </si>
  <si>
    <t>107.03.07</t>
    <phoneticPr fontId="1" type="noConversion"/>
  </si>
  <si>
    <t>107.03.27</t>
    <phoneticPr fontId="1" type="noConversion"/>
  </si>
  <si>
    <t>107.02.14捐款</t>
    <phoneticPr fontId="1" type="noConversion"/>
  </si>
  <si>
    <t>107.03.27捐款</t>
    <phoneticPr fontId="1" type="noConversion"/>
  </si>
  <si>
    <t>107.03.31捐款</t>
    <phoneticPr fontId="1" type="noConversion"/>
  </si>
  <si>
    <t>107.06.01</t>
    <phoneticPr fontId="1" type="noConversion"/>
  </si>
  <si>
    <t>107.06.01捐款</t>
    <phoneticPr fontId="1" type="noConversion"/>
  </si>
  <si>
    <t>107.06.29</t>
    <phoneticPr fontId="1" type="noConversion"/>
  </si>
  <si>
    <t>107.08.15</t>
    <phoneticPr fontId="1" type="noConversion"/>
  </si>
  <si>
    <t>107.08.07</t>
    <phoneticPr fontId="1" type="noConversion"/>
  </si>
  <si>
    <t>107.06.12及107.06.29捐款</t>
    <phoneticPr fontId="1" type="noConversion"/>
  </si>
  <si>
    <t>未回傳相關資料。</t>
    <phoneticPr fontId="1" type="noConversion"/>
  </si>
  <si>
    <t>國立臺南藝術大學藝術史學系系學會</t>
    <phoneticPr fontId="1" type="noConversion"/>
  </si>
  <si>
    <t>107.09.12</t>
    <phoneticPr fontId="1" type="noConversion"/>
  </si>
  <si>
    <t>小宝動物園</t>
  </si>
  <si>
    <t>107.08.15捐款</t>
    <phoneticPr fontId="1" type="noConversion"/>
  </si>
  <si>
    <t>107.10.15</t>
    <phoneticPr fontId="1" type="noConversion"/>
  </si>
  <si>
    <t>107.10.24</t>
    <phoneticPr fontId="1" type="noConversion"/>
  </si>
  <si>
    <t>喜樂狗場</t>
    <phoneticPr fontId="1" type="noConversion"/>
  </si>
  <si>
    <t>107.10.19</t>
    <phoneticPr fontId="1" type="noConversion"/>
  </si>
  <si>
    <t>張家揚</t>
    <phoneticPr fontId="1" type="noConversion"/>
  </si>
  <si>
    <t>馬媽媽狗園</t>
    <phoneticPr fontId="1" type="noConversion"/>
  </si>
  <si>
    <t>107.11.06</t>
    <phoneticPr fontId="1" type="noConversion"/>
  </si>
  <si>
    <t>107.11.12</t>
    <phoneticPr fontId="1" type="noConversion"/>
  </si>
  <si>
    <t>未回傳相關資料。</t>
  </si>
  <si>
    <t>指定用於流浪動物之飲食、疾病防治、醫療、救傷、居住環境維護及消毒等。</t>
    <phoneticPr fontId="1" type="noConversion"/>
  </si>
  <si>
    <t>台南市尊重動物生命協會</t>
    <phoneticPr fontId="1" type="noConversion"/>
  </si>
  <si>
    <t>黃家穗</t>
    <phoneticPr fontId="1" type="noConversion"/>
  </si>
  <si>
    <t>107.11.15</t>
    <phoneticPr fontId="1" type="noConversion"/>
  </si>
  <si>
    <t>亮亮貓狗飼養所</t>
  </si>
  <si>
    <t>蘇○○</t>
    <phoneticPr fontId="1" type="noConversion"/>
  </si>
  <si>
    <t>指定捐贈小宝動物園，用於疾病防治及醫療費用。</t>
    <phoneticPr fontId="1" type="noConversion"/>
  </si>
  <si>
    <t>專戶餘額：</t>
    <phoneticPr fontId="1" type="noConversion"/>
  </si>
  <si>
    <t>107.12.14</t>
    <phoneticPr fontId="1" type="noConversion"/>
  </si>
  <si>
    <t>蕭○○</t>
    <phoneticPr fontId="1" type="noConversion"/>
  </si>
  <si>
    <t>107.12.20</t>
    <phoneticPr fontId="1" type="noConversion"/>
  </si>
  <si>
    <t>107.12.21</t>
    <phoneticPr fontId="1" type="noConversion"/>
  </si>
  <si>
    <t>李濟梅狗場</t>
    <phoneticPr fontId="1" type="noConversion"/>
  </si>
  <si>
    <t>107.12.28</t>
    <phoneticPr fontId="1" type="noConversion"/>
  </si>
  <si>
    <t>107.12.14捐款</t>
    <phoneticPr fontId="1" type="noConversion"/>
  </si>
  <si>
    <t>107.04.01</t>
    <phoneticPr fontId="1" type="noConversion"/>
  </si>
  <si>
    <t>施○○</t>
    <phoneticPr fontId="1" type="noConversion"/>
  </si>
  <si>
    <t>107.11.30</t>
    <phoneticPr fontId="1" type="noConversion"/>
  </si>
  <si>
    <t>107.12.31</t>
    <phoneticPr fontId="1" type="noConversion"/>
  </si>
  <si>
    <t>108.01.29</t>
    <phoneticPr fontId="1" type="noConversion"/>
  </si>
  <si>
    <t>108.01.30</t>
    <phoneticPr fontId="1" type="noConversion"/>
  </si>
  <si>
    <t>吳○○</t>
    <phoneticPr fontId="1" type="noConversion"/>
  </si>
  <si>
    <t>胡○○</t>
    <phoneticPr fontId="1" type="noConversion"/>
  </si>
  <si>
    <t>張○○</t>
    <phoneticPr fontId="1" type="noConversion"/>
  </si>
  <si>
    <t>李○○</t>
    <phoneticPr fontId="1" type="noConversion"/>
  </si>
  <si>
    <t>開戶金</t>
    <phoneticPr fontId="1" type="noConversion"/>
  </si>
  <si>
    <t>收據編號</t>
    <phoneticPr fontId="1" type="noConversion"/>
  </si>
  <si>
    <t>B107096000602000000005</t>
  </si>
  <si>
    <t>B107096000602000000006</t>
  </si>
  <si>
    <t>B107096000602000000010</t>
  </si>
  <si>
    <t>B107096000602000000012</t>
  </si>
  <si>
    <t>B107096000602000000013</t>
  </si>
  <si>
    <t>B107096000602000000014</t>
  </si>
  <si>
    <t>B107096000602000000015</t>
  </si>
  <si>
    <t>B107096000602000000018</t>
  </si>
  <si>
    <t>B107096000602000000017</t>
  </si>
  <si>
    <t>B107096000602000000023</t>
  </si>
  <si>
    <t>B107096000602000000024</t>
  </si>
  <si>
    <t>B107096000602000000025</t>
  </si>
  <si>
    <t>B107096000602000000026</t>
  </si>
  <si>
    <t>B107096000602000000027</t>
  </si>
  <si>
    <t>B107096000602000000035</t>
  </si>
  <si>
    <t>B107096000602000000032</t>
  </si>
  <si>
    <t>B107096000602000000029</t>
    <phoneticPr fontId="1" type="noConversion"/>
  </si>
  <si>
    <t>B107096000602000000042</t>
    <phoneticPr fontId="1" type="noConversion"/>
  </si>
  <si>
    <t>B107096000602000000049</t>
    <phoneticPr fontId="1" type="noConversion"/>
  </si>
  <si>
    <t>B107096000602000000053</t>
    <phoneticPr fontId="1" type="noConversion"/>
  </si>
  <si>
    <t>B107096000602000000055</t>
    <phoneticPr fontId="1" type="noConversion"/>
  </si>
  <si>
    <t>總支出：</t>
    <phoneticPr fontId="1" type="noConversion"/>
  </si>
  <si>
    <t>B108096000602000000003</t>
  </si>
  <si>
    <t>B108096000602000000004</t>
  </si>
  <si>
    <t>※依據本專戶民眾捐款須知及回條，捐款人匯款後1個月內未回傳回條或資料填寫不齊全者，該款項將由本處召開審查會議分配予表列之動物收容處所，用於流浪動物之飲食、疾病防治、醫療、救傷、居住環境維護及消毒等。</t>
    <phoneticPr fontId="1" type="noConversion"/>
  </si>
  <si>
    <t>指定捐贈馬媽媽狗園，用於飼料、疾病防治及醫療費用。</t>
  </si>
  <si>
    <t>指定用於疾病防治及醫療費用。</t>
  </si>
  <si>
    <t>指定捐贈小宝動物園，用於飼料、疾病防治及醫療費用。</t>
  </si>
  <si>
    <t>指定捐贈馬媽媽狗園，用於飼料、疾病防治及醫療費用。</t>
    <phoneticPr fontId="1" type="noConversion"/>
  </si>
  <si>
    <t>指定捐贈馬媽媽狗園，用於飼料、疾病防治及醫療費用。</t>
    <phoneticPr fontId="1" type="noConversion"/>
  </si>
  <si>
    <t>107.09.10函文核定補助額(由本處召開會議分配)</t>
    <phoneticPr fontId="1" type="noConversion"/>
  </si>
  <si>
    <t>107.09.10函文核定補助額(由本處召開會議分配)</t>
    <phoneticPr fontId="1" type="noConversion"/>
  </si>
  <si>
    <t>指定捐贈馬媽媽狗園，用於流浪動物之飲食、疾病防治、醫療、救傷、居住環境維護及消毒等。</t>
    <phoneticPr fontId="1" type="noConversion"/>
  </si>
  <si>
    <t>107.09.10函文核定補助額(由本處召開會議分配)</t>
    <phoneticPr fontId="1" type="noConversion"/>
  </si>
  <si>
    <t>108.3.29</t>
    <phoneticPr fontId="1" type="noConversion"/>
  </si>
  <si>
    <t>璽旺流浪家</t>
    <phoneticPr fontId="1" type="noConversion"/>
  </si>
  <si>
    <t>小寶動物園</t>
    <phoneticPr fontId="1" type="noConversion"/>
  </si>
  <si>
    <t>107.09.10函文核定補助額(由本處召開會議分配)</t>
    <phoneticPr fontId="1" type="noConversion"/>
  </si>
  <si>
    <t>108.4.18</t>
    <phoneticPr fontId="1" type="noConversion"/>
  </si>
  <si>
    <t>蔡OO</t>
    <phoneticPr fontId="1" type="noConversion"/>
  </si>
  <si>
    <t>B108096000602000000009</t>
    <phoneticPr fontId="1" type="noConversion"/>
  </si>
  <si>
    <t>108.02.19函文核定補助額(由本處召開會議分配)</t>
    <phoneticPr fontId="1" type="noConversion"/>
  </si>
  <si>
    <t>108.02.19函文核定補助額(由本處召開會議分配)</t>
    <phoneticPr fontId="1" type="noConversion"/>
  </si>
  <si>
    <t>107.09.10及108.02.19函文核定補助額(由本處召開會議分配)</t>
    <phoneticPr fontId="1" type="noConversion"/>
  </si>
  <si>
    <t>108.4.26</t>
    <phoneticPr fontId="1" type="noConversion"/>
  </si>
  <si>
    <t>陳進興</t>
    <phoneticPr fontId="1" type="noConversion"/>
  </si>
  <si>
    <t>翁清花</t>
    <phoneticPr fontId="1" type="noConversion"/>
  </si>
  <si>
    <t>108.4.18</t>
  </si>
  <si>
    <t>喜樂狗場</t>
    <phoneticPr fontId="1" type="noConversion"/>
  </si>
  <si>
    <t>臺南市尊重動物生命協會</t>
    <phoneticPr fontId="1" type="noConversion"/>
  </si>
  <si>
    <t>108.5.14</t>
    <phoneticPr fontId="1" type="noConversion"/>
  </si>
  <si>
    <t>馬媽媽狗園</t>
    <phoneticPr fontId="1" type="noConversion"/>
  </si>
  <si>
    <t>馬媽媽狗園</t>
    <phoneticPr fontId="1" type="noConversion"/>
  </si>
  <si>
    <t>108.4.18蔡OO捐款</t>
    <phoneticPr fontId="1" type="noConversion"/>
  </si>
  <si>
    <t>108.5.24</t>
    <phoneticPr fontId="1" type="noConversion"/>
  </si>
  <si>
    <t>黃OO</t>
    <phoneticPr fontId="1" type="noConversion"/>
  </si>
  <si>
    <t>108.5.27</t>
    <phoneticPr fontId="1" type="noConversion"/>
  </si>
  <si>
    <t>指定捐贈小寶動物園，用於流浪動物之飲食、疾病防治、醫療、救傷、居住環境維護及消毒等。</t>
    <phoneticPr fontId="1" type="noConversion"/>
  </si>
  <si>
    <t>108.6.12</t>
    <phoneticPr fontId="1" type="noConversion"/>
  </si>
  <si>
    <t xml:space="preserve"> 張家揚</t>
    <phoneticPr fontId="1" type="noConversion"/>
  </si>
  <si>
    <t>108.6.25</t>
    <phoneticPr fontId="1" type="noConversion"/>
  </si>
  <si>
    <t>108.5.27蔡OO捐款</t>
    <phoneticPr fontId="1" type="noConversion"/>
  </si>
  <si>
    <t>108.6.21</t>
    <phoneticPr fontId="1" type="noConversion"/>
  </si>
  <si>
    <t>利息收入</t>
    <phoneticPr fontId="1" type="noConversion"/>
  </si>
  <si>
    <t>108.7.25</t>
    <phoneticPr fontId="1" type="noConversion"/>
  </si>
  <si>
    <t>吳英美
(喜樂狗場)</t>
    <phoneticPr fontId="1" type="noConversion"/>
  </si>
  <si>
    <t>顏口名</t>
    <phoneticPr fontId="1" type="noConversion"/>
  </si>
  <si>
    <t>108.07.4函文核定補助額(由本處召開會議分配)</t>
    <phoneticPr fontId="1" type="noConversion"/>
  </si>
  <si>
    <t>108.8.14</t>
    <phoneticPr fontId="1" type="noConversion"/>
  </si>
  <si>
    <t>謝黃金環</t>
    <phoneticPr fontId="1" type="noConversion"/>
  </si>
  <si>
    <t>107.09.10函文核定補助額(由本處召開會議分配)</t>
    <phoneticPr fontId="1" type="noConversion"/>
  </si>
  <si>
    <t>顏口明
(小宝動物園)</t>
    <phoneticPr fontId="1" type="noConversion"/>
  </si>
  <si>
    <t>108.8.20</t>
    <phoneticPr fontId="1" type="noConversion"/>
  </si>
  <si>
    <t>翁清花</t>
    <phoneticPr fontId="1" type="noConversion"/>
  </si>
  <si>
    <t>108.07.4函文核定補助額(由本處召開會議分配)</t>
    <phoneticPr fontId="1" type="noConversion"/>
  </si>
  <si>
    <t>108.9.16</t>
    <phoneticPr fontId="1" type="noConversion"/>
  </si>
  <si>
    <t>B108096000602000000016</t>
    <phoneticPr fontId="1" type="noConversion"/>
  </si>
  <si>
    <t>吳OO</t>
    <phoneticPr fontId="1" type="noConversion"/>
  </si>
  <si>
    <t>指定用於流浪動物之飲食、疾病防治、醫療、救傷、居住環境維護及消毒等。</t>
    <phoneticPr fontId="1" type="noConversion"/>
  </si>
  <si>
    <t>指定捐贈馬媽媽狗園、董旺旺流浪狗園各1,500元，用於飼料、疾病防治及醫療費用(截至108.10.23董旺旺流浪狗園1,500元未申請)。</t>
    <phoneticPr fontId="1" type="noConversion"/>
  </si>
  <si>
    <r>
      <rPr>
        <b/>
        <sz val="18"/>
        <color theme="1"/>
        <rFont val="標楷體"/>
        <family val="4"/>
        <charset val="136"/>
      </rPr>
      <t>專戶收支情形</t>
    </r>
    <r>
      <rPr>
        <sz val="11"/>
        <color theme="1"/>
        <rFont val="標楷體"/>
        <family val="4"/>
        <charset val="136"/>
      </rPr>
      <t>(截至108年10月31日)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</si>
</sst>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#,##0_);[Red]\(#,##0\)"/>
    <numFmt numFmtId="177" formatCode="&quot;$&quot;#,##0.00_);[Red]\(&quot;$&quot;#,##0.00\)"/>
  </numFmts>
  <fonts count="1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b/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新細明體"/>
      <family val="2"/>
      <scheme val="minor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 applyAlignment="1">
      <alignment wrapText="1"/>
    </xf>
    <xf numFmtId="177" fontId="2" fillId="0" borderId="0" xfId="1" applyNumberFormat="1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77" fontId="4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176" fontId="4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76" fontId="4" fillId="0" borderId="1" xfId="1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176" fontId="4" fillId="0" borderId="1" xfId="1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6" fontId="4" fillId="0" borderId="1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176" fontId="6" fillId="0" borderId="1" xfId="1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pane ySplit="2" topLeftCell="A3" activePane="bottomLeft" state="frozen"/>
      <selection pane="bottomLeft" activeCell="N7" sqref="N7"/>
    </sheetView>
  </sheetViews>
  <sheetFormatPr defaultColWidth="9.125" defaultRowHeight="19.8" x14ac:dyDescent="0.4"/>
  <cols>
    <col min="1" max="2" width="6.75" style="1" customWidth="1"/>
    <col min="3" max="3" width="12.75" style="24" customWidth="1"/>
    <col min="4" max="4" width="15.75" style="1" customWidth="1"/>
    <col min="5" max="5" width="12.75" style="1" customWidth="1"/>
    <col min="6" max="6" width="15.75" style="1" customWidth="1"/>
    <col min="7" max="7" width="17.875" style="1" customWidth="1"/>
    <col min="8" max="8" width="12.75" style="2" customWidth="1"/>
    <col min="9" max="9" width="26.25" style="1" customWidth="1"/>
    <col min="10" max="10" width="26.25" style="24" customWidth="1"/>
    <col min="11" max="16384" width="9.125" style="24"/>
  </cols>
  <sheetData>
    <row r="1" spans="1:10" ht="27.75" customHeight="1" x14ac:dyDescent="0.55000000000000004">
      <c r="A1" s="52" t="s">
        <v>176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5" customFormat="1" ht="48.6" x14ac:dyDescent="0.3">
      <c r="A2" s="3" t="s">
        <v>31</v>
      </c>
      <c r="B2" s="3" t="s">
        <v>32</v>
      </c>
      <c r="C2" s="3" t="s">
        <v>2</v>
      </c>
      <c r="D2" s="3" t="s">
        <v>6</v>
      </c>
      <c r="E2" s="3" t="s">
        <v>7</v>
      </c>
      <c r="F2" s="3" t="s">
        <v>95</v>
      </c>
      <c r="G2" s="3" t="s">
        <v>24</v>
      </c>
      <c r="H2" s="4" t="s">
        <v>23</v>
      </c>
      <c r="I2" s="49" t="s">
        <v>33</v>
      </c>
      <c r="J2" s="49"/>
    </row>
    <row r="3" spans="1:10" s="25" customFormat="1" ht="18" customHeight="1" x14ac:dyDescent="0.3">
      <c r="A3" s="8">
        <v>1</v>
      </c>
      <c r="B3" s="26"/>
      <c r="C3" s="3" t="s">
        <v>9</v>
      </c>
      <c r="D3" s="5" t="s">
        <v>11</v>
      </c>
      <c r="E3" s="6">
        <v>1000</v>
      </c>
      <c r="F3" s="22"/>
      <c r="G3" s="3"/>
      <c r="H3" s="7"/>
      <c r="I3" s="50" t="s">
        <v>94</v>
      </c>
      <c r="J3" s="50"/>
    </row>
    <row r="4" spans="1:10" s="25" customFormat="1" ht="36" customHeight="1" x14ac:dyDescent="0.3">
      <c r="A4" s="8">
        <v>2</v>
      </c>
      <c r="B4" s="26"/>
      <c r="C4" s="3" t="s">
        <v>0</v>
      </c>
      <c r="D4" s="8" t="s">
        <v>10</v>
      </c>
      <c r="E4" s="6">
        <v>5000</v>
      </c>
      <c r="F4" s="22" t="s">
        <v>96</v>
      </c>
      <c r="G4" s="6"/>
      <c r="H4" s="9"/>
      <c r="I4" s="50" t="s">
        <v>1</v>
      </c>
      <c r="J4" s="50"/>
    </row>
    <row r="5" spans="1:10" s="25" customFormat="1" ht="36" customHeight="1" x14ac:dyDescent="0.3">
      <c r="A5" s="8">
        <v>3</v>
      </c>
      <c r="B5" s="26"/>
      <c r="C5" s="3" t="s">
        <v>0</v>
      </c>
      <c r="D5" s="8" t="s">
        <v>4</v>
      </c>
      <c r="E5" s="10">
        <v>20000</v>
      </c>
      <c r="F5" s="22" t="s">
        <v>97</v>
      </c>
      <c r="G5" s="10"/>
      <c r="H5" s="11"/>
      <c r="I5" s="50" t="s">
        <v>121</v>
      </c>
      <c r="J5" s="50"/>
    </row>
    <row r="6" spans="1:10" s="25" customFormat="1" ht="36" customHeight="1" x14ac:dyDescent="0.3">
      <c r="A6" s="27">
        <v>4</v>
      </c>
      <c r="B6" s="3"/>
      <c r="C6" s="3" t="s">
        <v>44</v>
      </c>
      <c r="D6" s="8" t="s">
        <v>8</v>
      </c>
      <c r="E6" s="10">
        <v>5000</v>
      </c>
      <c r="F6" s="22" t="s">
        <v>98</v>
      </c>
      <c r="G6" s="10"/>
      <c r="H6" s="11"/>
      <c r="I6" s="50" t="s">
        <v>1</v>
      </c>
      <c r="J6" s="50"/>
    </row>
    <row r="7" spans="1:10" s="25" customFormat="1" ht="36" customHeight="1" x14ac:dyDescent="0.3">
      <c r="A7" s="8">
        <v>5</v>
      </c>
      <c r="B7" s="26"/>
      <c r="C7" s="3" t="s">
        <v>3</v>
      </c>
      <c r="D7" s="5" t="s">
        <v>5</v>
      </c>
      <c r="E7" s="10">
        <v>5000</v>
      </c>
      <c r="F7" s="22" t="s">
        <v>99</v>
      </c>
      <c r="G7" s="10"/>
      <c r="H7" s="11"/>
      <c r="I7" s="50" t="s">
        <v>1</v>
      </c>
      <c r="J7" s="50"/>
    </row>
    <row r="8" spans="1:10" s="25" customFormat="1" ht="36" customHeight="1" x14ac:dyDescent="0.3">
      <c r="A8" s="8">
        <v>6</v>
      </c>
      <c r="B8" s="26"/>
      <c r="C8" s="3" t="s">
        <v>12</v>
      </c>
      <c r="D8" s="5" t="s">
        <v>14</v>
      </c>
      <c r="E8" s="10">
        <v>6000</v>
      </c>
      <c r="F8" s="22" t="s">
        <v>100</v>
      </c>
      <c r="G8" s="10"/>
      <c r="H8" s="11"/>
      <c r="I8" s="50" t="s">
        <v>122</v>
      </c>
      <c r="J8" s="50"/>
    </row>
    <row r="9" spans="1:10" s="25" customFormat="1" ht="36" customHeight="1" x14ac:dyDescent="0.3">
      <c r="A9" s="8">
        <v>7</v>
      </c>
      <c r="B9" s="26"/>
      <c r="C9" s="3" t="s">
        <v>13</v>
      </c>
      <c r="D9" s="5" t="s">
        <v>15</v>
      </c>
      <c r="E9" s="12">
        <v>6000</v>
      </c>
      <c r="F9" s="22" t="s">
        <v>101</v>
      </c>
      <c r="G9" s="8"/>
      <c r="H9" s="11"/>
      <c r="I9" s="50" t="s">
        <v>122</v>
      </c>
      <c r="J9" s="50"/>
    </row>
    <row r="10" spans="1:10" s="25" customFormat="1" ht="36" customHeight="1" x14ac:dyDescent="0.3">
      <c r="A10" s="8">
        <v>8</v>
      </c>
      <c r="B10" s="26"/>
      <c r="C10" s="3" t="s">
        <v>45</v>
      </c>
      <c r="D10" s="5" t="s">
        <v>17</v>
      </c>
      <c r="E10" s="12">
        <v>5000</v>
      </c>
      <c r="F10" s="23" t="s">
        <v>102</v>
      </c>
      <c r="G10" s="8"/>
      <c r="H10" s="11"/>
      <c r="I10" s="50" t="s">
        <v>123</v>
      </c>
      <c r="J10" s="50"/>
    </row>
    <row r="11" spans="1:10" s="25" customFormat="1" ht="36" customHeight="1" x14ac:dyDescent="0.3">
      <c r="A11" s="8">
        <v>9</v>
      </c>
      <c r="B11" s="8"/>
      <c r="C11" s="3" t="s">
        <v>16</v>
      </c>
      <c r="D11" s="8" t="s">
        <v>18</v>
      </c>
      <c r="E11" s="13">
        <v>20000</v>
      </c>
      <c r="F11" s="23" t="s">
        <v>103</v>
      </c>
      <c r="G11" s="3"/>
      <c r="H11" s="7"/>
      <c r="I11" s="50" t="s">
        <v>1</v>
      </c>
      <c r="J11" s="50"/>
    </row>
    <row r="12" spans="1:10" s="25" customFormat="1" ht="36" customHeight="1" x14ac:dyDescent="0.3">
      <c r="A12" s="8">
        <v>10</v>
      </c>
      <c r="B12" s="26"/>
      <c r="C12" s="3" t="s">
        <v>84</v>
      </c>
      <c r="D12" s="5" t="s">
        <v>85</v>
      </c>
      <c r="E12" s="12">
        <v>4000</v>
      </c>
      <c r="F12" s="23" t="s">
        <v>104</v>
      </c>
      <c r="G12" s="8"/>
      <c r="H12" s="11"/>
      <c r="I12" s="50" t="s">
        <v>121</v>
      </c>
      <c r="J12" s="50"/>
    </row>
    <row r="13" spans="1:10" s="25" customFormat="1" ht="18" customHeight="1" x14ac:dyDescent="0.3">
      <c r="A13" s="8"/>
      <c r="B13" s="26">
        <v>1</v>
      </c>
      <c r="C13" s="3" t="s">
        <v>19</v>
      </c>
      <c r="D13" s="5"/>
      <c r="E13" s="12"/>
      <c r="F13" s="12"/>
      <c r="G13" s="8" t="s">
        <v>21</v>
      </c>
      <c r="H13" s="11">
        <v>20000</v>
      </c>
      <c r="I13" s="50" t="s">
        <v>46</v>
      </c>
      <c r="J13" s="50"/>
    </row>
    <row r="14" spans="1:10" s="25" customFormat="1" ht="18" customHeight="1" x14ac:dyDescent="0.3">
      <c r="A14" s="8"/>
      <c r="B14" s="26">
        <v>2</v>
      </c>
      <c r="C14" s="3" t="s">
        <v>20</v>
      </c>
      <c r="D14" s="5"/>
      <c r="E14" s="12"/>
      <c r="F14" s="12"/>
      <c r="G14" s="8" t="s">
        <v>22</v>
      </c>
      <c r="H14" s="11">
        <v>5000</v>
      </c>
      <c r="I14" s="50" t="s">
        <v>47</v>
      </c>
      <c r="J14" s="50"/>
    </row>
    <row r="15" spans="1:10" s="25" customFormat="1" ht="18" customHeight="1" x14ac:dyDescent="0.3">
      <c r="A15" s="8"/>
      <c r="B15" s="26">
        <v>3</v>
      </c>
      <c r="C15" s="3" t="s">
        <v>26</v>
      </c>
      <c r="D15" s="8"/>
      <c r="E15" s="12"/>
      <c r="F15" s="12"/>
      <c r="G15" s="8" t="s">
        <v>21</v>
      </c>
      <c r="H15" s="11">
        <v>4000</v>
      </c>
      <c r="I15" s="50" t="s">
        <v>48</v>
      </c>
      <c r="J15" s="50"/>
    </row>
    <row r="16" spans="1:10" s="25" customFormat="1" ht="39" customHeight="1" x14ac:dyDescent="0.3">
      <c r="A16" s="8">
        <v>11</v>
      </c>
      <c r="B16" s="26"/>
      <c r="C16" s="3" t="s">
        <v>27</v>
      </c>
      <c r="D16" s="8" t="s">
        <v>29</v>
      </c>
      <c r="E16" s="12">
        <v>1000</v>
      </c>
      <c r="F16" s="12" t="s">
        <v>105</v>
      </c>
      <c r="G16" s="8"/>
      <c r="H16" s="11"/>
      <c r="I16" s="51" t="s">
        <v>35</v>
      </c>
      <c r="J16" s="51"/>
    </row>
    <row r="17" spans="1:10" s="25" customFormat="1" ht="39" customHeight="1" x14ac:dyDescent="0.3">
      <c r="A17" s="8">
        <v>12</v>
      </c>
      <c r="B17" s="26"/>
      <c r="C17" s="3" t="s">
        <v>28</v>
      </c>
      <c r="D17" s="8" t="s">
        <v>30</v>
      </c>
      <c r="E17" s="12">
        <v>1000</v>
      </c>
      <c r="F17" s="12" t="s">
        <v>106</v>
      </c>
      <c r="G17" s="8"/>
      <c r="H17" s="11"/>
      <c r="I17" s="50" t="s">
        <v>34</v>
      </c>
      <c r="J17" s="50"/>
    </row>
    <row r="18" spans="1:10" s="25" customFormat="1" ht="39" customHeight="1" x14ac:dyDescent="0.3">
      <c r="A18" s="8">
        <v>13</v>
      </c>
      <c r="B18" s="26"/>
      <c r="C18" s="3" t="s">
        <v>49</v>
      </c>
      <c r="D18" s="8" t="s">
        <v>38</v>
      </c>
      <c r="E18" s="12">
        <v>50000</v>
      </c>
      <c r="F18" s="12" t="s">
        <v>107</v>
      </c>
      <c r="G18" s="8"/>
      <c r="H18" s="11"/>
      <c r="I18" s="50" t="s">
        <v>125</v>
      </c>
      <c r="J18" s="50"/>
    </row>
    <row r="19" spans="1:10" s="25" customFormat="1" ht="39" customHeight="1" x14ac:dyDescent="0.3">
      <c r="A19" s="8">
        <v>14</v>
      </c>
      <c r="B19" s="26"/>
      <c r="C19" s="3" t="s">
        <v>36</v>
      </c>
      <c r="D19" s="8" t="s">
        <v>39</v>
      </c>
      <c r="E19" s="12">
        <v>1500</v>
      </c>
      <c r="F19" s="12" t="s">
        <v>108</v>
      </c>
      <c r="G19" s="8"/>
      <c r="H19" s="11"/>
      <c r="I19" s="50" t="s">
        <v>124</v>
      </c>
      <c r="J19" s="50"/>
    </row>
    <row r="20" spans="1:10" s="25" customFormat="1" ht="54" customHeight="1" x14ac:dyDescent="0.3">
      <c r="A20" s="8">
        <v>15</v>
      </c>
      <c r="B20" s="26"/>
      <c r="C20" s="3" t="s">
        <v>36</v>
      </c>
      <c r="D20" s="8" t="s">
        <v>56</v>
      </c>
      <c r="E20" s="12">
        <v>5539</v>
      </c>
      <c r="F20" s="12" t="s">
        <v>109</v>
      </c>
      <c r="G20" s="8"/>
      <c r="H20" s="11"/>
      <c r="I20" s="50" t="s">
        <v>37</v>
      </c>
      <c r="J20" s="50"/>
    </row>
    <row r="21" spans="1:10" s="25" customFormat="1" ht="18" customHeight="1" x14ac:dyDescent="0.3">
      <c r="A21" s="8"/>
      <c r="B21" s="26">
        <v>4</v>
      </c>
      <c r="C21" s="3" t="s">
        <v>40</v>
      </c>
      <c r="D21" s="8"/>
      <c r="E21" s="12"/>
      <c r="F21" s="12"/>
      <c r="G21" s="8" t="s">
        <v>21</v>
      </c>
      <c r="H21" s="11">
        <v>50000</v>
      </c>
      <c r="I21" s="50" t="s">
        <v>50</v>
      </c>
      <c r="J21" s="50"/>
    </row>
    <row r="22" spans="1:10" s="25" customFormat="1" ht="18" customHeight="1" x14ac:dyDescent="0.3">
      <c r="A22" s="8">
        <v>16</v>
      </c>
      <c r="B22" s="26"/>
      <c r="C22" s="3" t="s">
        <v>41</v>
      </c>
      <c r="D22" s="8" t="s">
        <v>42</v>
      </c>
      <c r="E22" s="12">
        <v>15</v>
      </c>
      <c r="F22" s="12"/>
      <c r="G22" s="8"/>
      <c r="H22" s="11"/>
      <c r="I22" s="50"/>
      <c r="J22" s="50"/>
    </row>
    <row r="23" spans="1:10" s="25" customFormat="1" ht="43.8" customHeight="1" x14ac:dyDescent="0.3">
      <c r="A23" s="8">
        <v>17</v>
      </c>
      <c r="B23" s="26"/>
      <c r="C23" s="3" t="s">
        <v>51</v>
      </c>
      <c r="D23" s="8" t="s">
        <v>91</v>
      </c>
      <c r="E23" s="12">
        <v>3000</v>
      </c>
      <c r="F23" s="12" t="s">
        <v>112</v>
      </c>
      <c r="G23" s="8"/>
      <c r="H23" s="11"/>
      <c r="I23" s="55" t="s">
        <v>175</v>
      </c>
      <c r="J23" s="55"/>
    </row>
    <row r="24" spans="1:10" s="25" customFormat="1" ht="18" customHeight="1" x14ac:dyDescent="0.3">
      <c r="A24" s="8"/>
      <c r="B24" s="8">
        <v>5</v>
      </c>
      <c r="C24" s="3" t="s">
        <v>43</v>
      </c>
      <c r="D24" s="8"/>
      <c r="E24" s="12"/>
      <c r="F24" s="12"/>
      <c r="G24" s="8" t="s">
        <v>21</v>
      </c>
      <c r="H24" s="11">
        <v>3000</v>
      </c>
      <c r="I24" s="50" t="s">
        <v>54</v>
      </c>
      <c r="J24" s="50"/>
    </row>
    <row r="25" spans="1:10" s="25" customFormat="1" ht="36" customHeight="1" x14ac:dyDescent="0.3">
      <c r="A25" s="8">
        <v>18</v>
      </c>
      <c r="B25" s="26"/>
      <c r="C25" s="3" t="s">
        <v>53</v>
      </c>
      <c r="D25" s="5" t="s">
        <v>92</v>
      </c>
      <c r="E25" s="12">
        <v>8000</v>
      </c>
      <c r="F25" s="12" t="s">
        <v>110</v>
      </c>
      <c r="G25" s="8"/>
      <c r="H25" s="11"/>
      <c r="I25" s="56" t="s">
        <v>55</v>
      </c>
      <c r="J25" s="56"/>
    </row>
    <row r="26" spans="1:10" s="25" customFormat="1" ht="36" customHeight="1" x14ac:dyDescent="0.3">
      <c r="A26" s="8">
        <v>19</v>
      </c>
      <c r="B26" s="8"/>
      <c r="C26" s="3" t="s">
        <v>52</v>
      </c>
      <c r="D26" s="5" t="s">
        <v>17</v>
      </c>
      <c r="E26" s="12">
        <v>5000</v>
      </c>
      <c r="F26" s="12" t="s">
        <v>111</v>
      </c>
      <c r="G26" s="8"/>
      <c r="H26" s="11"/>
      <c r="I26" s="50" t="s">
        <v>75</v>
      </c>
      <c r="J26" s="50"/>
    </row>
    <row r="27" spans="1:10" s="25" customFormat="1" ht="18" customHeight="1" x14ac:dyDescent="0.3">
      <c r="A27" s="8"/>
      <c r="B27" s="8">
        <v>6</v>
      </c>
      <c r="C27" s="3" t="s">
        <v>57</v>
      </c>
      <c r="D27" s="5"/>
      <c r="E27" s="12"/>
      <c r="F27" s="12"/>
      <c r="G27" s="8" t="s">
        <v>58</v>
      </c>
      <c r="H27" s="11">
        <v>5000</v>
      </c>
      <c r="I27" s="50" t="s">
        <v>59</v>
      </c>
      <c r="J27" s="50"/>
    </row>
    <row r="28" spans="1:10" s="25" customFormat="1" ht="18" customHeight="1" x14ac:dyDescent="0.3">
      <c r="A28" s="8"/>
      <c r="B28" s="8">
        <v>7</v>
      </c>
      <c r="C28" s="3" t="s">
        <v>60</v>
      </c>
      <c r="D28" s="5"/>
      <c r="E28" s="12"/>
      <c r="F28" s="12"/>
      <c r="G28" s="8" t="s">
        <v>58</v>
      </c>
      <c r="H28" s="11">
        <v>4080</v>
      </c>
      <c r="I28" s="50" t="s">
        <v>126</v>
      </c>
      <c r="J28" s="50"/>
    </row>
    <row r="29" spans="1:10" s="25" customFormat="1" ht="36" customHeight="1" x14ac:dyDescent="0.3">
      <c r="A29" s="8">
        <v>20</v>
      </c>
      <c r="B29" s="8"/>
      <c r="C29" s="3" t="s">
        <v>63</v>
      </c>
      <c r="D29" s="5" t="s">
        <v>4</v>
      </c>
      <c r="E29" s="12">
        <v>5000</v>
      </c>
      <c r="F29" s="12" t="s">
        <v>113</v>
      </c>
      <c r="G29" s="8"/>
      <c r="H29" s="11"/>
      <c r="I29" s="50" t="s">
        <v>69</v>
      </c>
      <c r="J29" s="50"/>
    </row>
    <row r="30" spans="1:10" s="25" customFormat="1" ht="18" customHeight="1" x14ac:dyDescent="0.3">
      <c r="A30" s="8"/>
      <c r="B30" s="8">
        <v>8</v>
      </c>
      <c r="C30" s="3" t="s">
        <v>61</v>
      </c>
      <c r="D30" s="5"/>
      <c r="E30" s="12"/>
      <c r="F30" s="12"/>
      <c r="G30" s="8" t="s">
        <v>62</v>
      </c>
      <c r="H30" s="11">
        <v>3360</v>
      </c>
      <c r="I30" s="50" t="s">
        <v>126</v>
      </c>
      <c r="J30" s="50"/>
    </row>
    <row r="31" spans="1:10" s="25" customFormat="1" ht="18" customHeight="1" x14ac:dyDescent="0.3">
      <c r="A31" s="8"/>
      <c r="B31" s="8">
        <v>9</v>
      </c>
      <c r="C31" s="3" t="s">
        <v>66</v>
      </c>
      <c r="D31" s="5"/>
      <c r="E31" s="12"/>
      <c r="F31" s="12"/>
      <c r="G31" s="8" t="s">
        <v>64</v>
      </c>
      <c r="H31" s="11">
        <v>3840</v>
      </c>
      <c r="I31" s="50" t="s">
        <v>126</v>
      </c>
      <c r="J31" s="50"/>
    </row>
    <row r="32" spans="1:10" s="25" customFormat="1" ht="18" customHeight="1" x14ac:dyDescent="0.3">
      <c r="A32" s="8"/>
      <c r="B32" s="8">
        <v>10</v>
      </c>
      <c r="C32" s="3" t="s">
        <v>66</v>
      </c>
      <c r="D32" s="5"/>
      <c r="E32" s="12"/>
      <c r="F32" s="12"/>
      <c r="G32" s="8" t="s">
        <v>65</v>
      </c>
      <c r="H32" s="11">
        <v>9120</v>
      </c>
      <c r="I32" s="50" t="s">
        <v>127</v>
      </c>
      <c r="J32" s="50"/>
    </row>
    <row r="33" spans="1:10" s="25" customFormat="1" ht="36" customHeight="1" x14ac:dyDescent="0.3">
      <c r="A33" s="8">
        <v>21</v>
      </c>
      <c r="B33" s="8"/>
      <c r="C33" s="3" t="s">
        <v>67</v>
      </c>
      <c r="D33" s="5" t="s">
        <v>93</v>
      </c>
      <c r="E33" s="12">
        <v>2000</v>
      </c>
      <c r="F33" s="12" t="s">
        <v>114</v>
      </c>
      <c r="G33" s="8"/>
      <c r="H33" s="11"/>
      <c r="I33" s="56" t="s">
        <v>68</v>
      </c>
      <c r="J33" s="56"/>
    </row>
    <row r="34" spans="1:10" s="25" customFormat="1" ht="18" customHeight="1" x14ac:dyDescent="0.3">
      <c r="A34" s="8"/>
      <c r="B34" s="8">
        <v>11</v>
      </c>
      <c r="C34" s="3" t="s">
        <v>72</v>
      </c>
      <c r="D34" s="5"/>
      <c r="E34" s="12"/>
      <c r="F34" s="12"/>
      <c r="G34" s="8" t="s">
        <v>70</v>
      </c>
      <c r="H34" s="11">
        <v>3360</v>
      </c>
      <c r="I34" s="50" t="s">
        <v>133</v>
      </c>
      <c r="J34" s="50"/>
    </row>
    <row r="35" spans="1:10" s="25" customFormat="1" ht="18" customHeight="1" x14ac:dyDescent="0.3">
      <c r="A35" s="8"/>
      <c r="B35" s="8">
        <v>12</v>
      </c>
      <c r="C35" s="3" t="s">
        <v>72</v>
      </c>
      <c r="D35" s="5"/>
      <c r="E35" s="12"/>
      <c r="F35" s="12"/>
      <c r="G35" s="8" t="s">
        <v>71</v>
      </c>
      <c r="H35" s="11">
        <v>3600</v>
      </c>
      <c r="I35" s="50" t="s">
        <v>126</v>
      </c>
      <c r="J35" s="50"/>
    </row>
    <row r="36" spans="1:10" s="25" customFormat="1" ht="18" customHeight="1" x14ac:dyDescent="0.3">
      <c r="A36" s="8"/>
      <c r="B36" s="8">
        <v>13</v>
      </c>
      <c r="C36" s="3" t="s">
        <v>86</v>
      </c>
      <c r="D36" s="5"/>
      <c r="E36" s="12"/>
      <c r="F36" s="12"/>
      <c r="G36" s="8" t="s">
        <v>73</v>
      </c>
      <c r="H36" s="11">
        <v>2880</v>
      </c>
      <c r="I36" s="50" t="s">
        <v>126</v>
      </c>
      <c r="J36" s="50"/>
    </row>
    <row r="37" spans="1:10" s="25" customFormat="1" ht="36" customHeight="1" x14ac:dyDescent="0.3">
      <c r="A37" s="17">
        <v>22</v>
      </c>
      <c r="B37" s="17"/>
      <c r="C37" s="14" t="s">
        <v>77</v>
      </c>
      <c r="D37" s="15" t="s">
        <v>74</v>
      </c>
      <c r="E37" s="16">
        <v>24000</v>
      </c>
      <c r="F37" s="16" t="s">
        <v>115</v>
      </c>
      <c r="G37" s="17"/>
      <c r="H37" s="18"/>
      <c r="I37" s="60" t="s">
        <v>128</v>
      </c>
      <c r="J37" s="60"/>
    </row>
    <row r="38" spans="1:10" s="25" customFormat="1" ht="36" customHeight="1" x14ac:dyDescent="0.3">
      <c r="A38" s="8">
        <v>23</v>
      </c>
      <c r="B38" s="8"/>
      <c r="C38" s="3" t="s">
        <v>79</v>
      </c>
      <c r="D38" s="5" t="s">
        <v>78</v>
      </c>
      <c r="E38" s="12">
        <v>3000</v>
      </c>
      <c r="F38" s="12" t="s">
        <v>116</v>
      </c>
      <c r="G38" s="8"/>
      <c r="H38" s="11"/>
      <c r="I38" s="50" t="s">
        <v>69</v>
      </c>
      <c r="J38" s="50"/>
    </row>
    <row r="39" spans="1:10" s="25" customFormat="1" ht="18" customHeight="1" x14ac:dyDescent="0.3">
      <c r="A39" s="8">
        <v>24</v>
      </c>
      <c r="B39" s="8"/>
      <c r="C39" s="3" t="s">
        <v>80</v>
      </c>
      <c r="D39" s="8" t="s">
        <v>42</v>
      </c>
      <c r="E39" s="12">
        <v>24</v>
      </c>
      <c r="F39" s="12"/>
      <c r="G39" s="8"/>
      <c r="H39" s="11"/>
      <c r="I39" s="61"/>
      <c r="J39" s="62"/>
    </row>
    <row r="40" spans="1:10" s="25" customFormat="1" ht="18" customHeight="1" x14ac:dyDescent="0.3">
      <c r="A40" s="8"/>
      <c r="B40" s="8">
        <v>14</v>
      </c>
      <c r="C40" s="3" t="s">
        <v>82</v>
      </c>
      <c r="D40" s="8"/>
      <c r="E40" s="12"/>
      <c r="F40" s="12"/>
      <c r="G40" s="8" t="s">
        <v>147</v>
      </c>
      <c r="H40" s="11">
        <v>24000</v>
      </c>
      <c r="I40" s="50" t="s">
        <v>83</v>
      </c>
      <c r="J40" s="50"/>
    </row>
    <row r="41" spans="1:10" s="25" customFormat="1" ht="18" customHeight="1" x14ac:dyDescent="0.3">
      <c r="A41" s="8"/>
      <c r="B41" s="8">
        <v>15</v>
      </c>
      <c r="C41" s="3" t="s">
        <v>87</v>
      </c>
      <c r="D41" s="8"/>
      <c r="E41" s="12"/>
      <c r="F41" s="12"/>
      <c r="G41" s="8" t="s">
        <v>81</v>
      </c>
      <c r="H41" s="11">
        <v>3360</v>
      </c>
      <c r="I41" s="50" t="s">
        <v>129</v>
      </c>
      <c r="J41" s="50"/>
    </row>
    <row r="42" spans="1:10" s="25" customFormat="1" ht="36" customHeight="1" x14ac:dyDescent="0.3">
      <c r="A42" s="8">
        <v>25</v>
      </c>
      <c r="B42" s="8"/>
      <c r="C42" s="3" t="s">
        <v>88</v>
      </c>
      <c r="D42" s="15" t="s">
        <v>74</v>
      </c>
      <c r="E42" s="12">
        <v>3000</v>
      </c>
      <c r="F42" s="12" t="s">
        <v>118</v>
      </c>
      <c r="G42" s="8"/>
      <c r="H42" s="11"/>
      <c r="I42" s="50" t="s">
        <v>69</v>
      </c>
      <c r="J42" s="50"/>
    </row>
    <row r="43" spans="1:10" s="25" customFormat="1" ht="36" customHeight="1" x14ac:dyDescent="0.3">
      <c r="A43" s="8">
        <v>26</v>
      </c>
      <c r="B43" s="8"/>
      <c r="C43" s="3" t="s">
        <v>89</v>
      </c>
      <c r="D43" s="15" t="s">
        <v>90</v>
      </c>
      <c r="E43" s="12">
        <v>1000</v>
      </c>
      <c r="F43" s="12" t="s">
        <v>119</v>
      </c>
      <c r="G43" s="8"/>
      <c r="H43" s="11"/>
      <c r="I43" s="56" t="s">
        <v>68</v>
      </c>
      <c r="J43" s="56"/>
    </row>
    <row r="44" spans="1:10" s="25" customFormat="1" ht="19.8" customHeight="1" x14ac:dyDescent="0.3">
      <c r="A44" s="8"/>
      <c r="B44" s="8">
        <v>16</v>
      </c>
      <c r="C44" s="3" t="s">
        <v>130</v>
      </c>
      <c r="D44" s="29"/>
      <c r="E44" s="12"/>
      <c r="F44" s="12"/>
      <c r="G44" s="8" t="s">
        <v>131</v>
      </c>
      <c r="H44" s="11">
        <v>1439</v>
      </c>
      <c r="I44" s="57" t="s">
        <v>137</v>
      </c>
      <c r="J44" s="58"/>
    </row>
    <row r="45" spans="1:10" s="25" customFormat="1" ht="16.2" customHeight="1" x14ac:dyDescent="0.3">
      <c r="A45" s="8"/>
      <c r="B45" s="8">
        <v>17</v>
      </c>
      <c r="C45" s="3" t="s">
        <v>130</v>
      </c>
      <c r="D45" s="29"/>
      <c r="E45" s="12"/>
      <c r="F45" s="12"/>
      <c r="G45" s="8" t="s">
        <v>132</v>
      </c>
      <c r="H45" s="11">
        <v>1644</v>
      </c>
      <c r="I45" s="57" t="s">
        <v>138</v>
      </c>
      <c r="J45" s="58"/>
    </row>
    <row r="46" spans="1:10" s="25" customFormat="1" ht="36" customHeight="1" x14ac:dyDescent="0.3">
      <c r="A46" s="8">
        <v>27</v>
      </c>
      <c r="B46" s="8"/>
      <c r="C46" s="3" t="s">
        <v>134</v>
      </c>
      <c r="D46" s="29" t="s">
        <v>135</v>
      </c>
      <c r="E46" s="12">
        <v>200000</v>
      </c>
      <c r="F46" s="12" t="s">
        <v>136</v>
      </c>
      <c r="G46" s="8"/>
      <c r="H46" s="11"/>
      <c r="I46" s="53" t="s">
        <v>128</v>
      </c>
      <c r="J46" s="54"/>
    </row>
    <row r="47" spans="1:10" s="25" customFormat="1" ht="19.2" customHeight="1" x14ac:dyDescent="0.3">
      <c r="A47" s="8"/>
      <c r="B47" s="8">
        <v>18</v>
      </c>
      <c r="C47" s="3" t="s">
        <v>143</v>
      </c>
      <c r="D47" s="31"/>
      <c r="E47" s="12"/>
      <c r="F47" s="12"/>
      <c r="G47" s="8" t="s">
        <v>144</v>
      </c>
      <c r="H47" s="11">
        <v>1439</v>
      </c>
      <c r="I47" s="57" t="s">
        <v>137</v>
      </c>
      <c r="J47" s="58"/>
    </row>
    <row r="48" spans="1:10" s="25" customFormat="1" ht="19.2" customHeight="1" x14ac:dyDescent="0.3">
      <c r="A48" s="8"/>
      <c r="B48" s="8">
        <v>19</v>
      </c>
      <c r="C48" s="3" t="s">
        <v>143</v>
      </c>
      <c r="D48" s="31"/>
      <c r="E48" s="12"/>
      <c r="F48" s="12"/>
      <c r="G48" s="8" t="s">
        <v>145</v>
      </c>
      <c r="H48" s="11">
        <v>1439</v>
      </c>
      <c r="I48" s="57" t="s">
        <v>137</v>
      </c>
      <c r="J48" s="58"/>
    </row>
    <row r="49" spans="1:10" s="25" customFormat="1" ht="22.2" customHeight="1" x14ac:dyDescent="0.3">
      <c r="A49" s="8"/>
      <c r="B49" s="8">
        <v>20</v>
      </c>
      <c r="C49" s="3" t="s">
        <v>140</v>
      </c>
      <c r="D49" s="30"/>
      <c r="E49" s="12"/>
      <c r="F49" s="12"/>
      <c r="G49" s="8" t="s">
        <v>141</v>
      </c>
      <c r="H49" s="11">
        <v>1644</v>
      </c>
      <c r="I49" s="57" t="s">
        <v>138</v>
      </c>
      <c r="J49" s="58"/>
    </row>
    <row r="50" spans="1:10" s="25" customFormat="1" ht="18.600000000000001" customHeight="1" x14ac:dyDescent="0.3">
      <c r="A50" s="8"/>
      <c r="B50" s="8">
        <v>21</v>
      </c>
      <c r="C50" s="3" t="s">
        <v>140</v>
      </c>
      <c r="D50" s="30"/>
      <c r="E50" s="12"/>
      <c r="F50" s="12"/>
      <c r="G50" s="8" t="s">
        <v>142</v>
      </c>
      <c r="H50" s="11">
        <v>4593</v>
      </c>
      <c r="I50" s="57" t="s">
        <v>139</v>
      </c>
      <c r="J50" s="58"/>
    </row>
    <row r="51" spans="1:10" s="25" customFormat="1" ht="18.600000000000001" customHeight="1" x14ac:dyDescent="0.3">
      <c r="A51" s="8"/>
      <c r="B51" s="8">
        <v>22</v>
      </c>
      <c r="C51" s="3" t="s">
        <v>146</v>
      </c>
      <c r="D51" s="33"/>
      <c r="E51" s="12"/>
      <c r="F51" s="12"/>
      <c r="G51" s="8" t="s">
        <v>148</v>
      </c>
      <c r="H51" s="11">
        <v>200000</v>
      </c>
      <c r="I51" s="35" t="s">
        <v>149</v>
      </c>
      <c r="J51" s="32"/>
    </row>
    <row r="52" spans="1:10" s="25" customFormat="1" ht="30" customHeight="1" x14ac:dyDescent="0.3">
      <c r="A52" s="8">
        <v>28</v>
      </c>
      <c r="B52" s="8"/>
      <c r="C52" s="3" t="s">
        <v>150</v>
      </c>
      <c r="D52" s="36" t="s">
        <v>151</v>
      </c>
      <c r="E52" s="12">
        <v>10000</v>
      </c>
      <c r="F52" s="12"/>
      <c r="G52" s="8"/>
      <c r="H52" s="11"/>
      <c r="I52" s="53" t="s">
        <v>69</v>
      </c>
      <c r="J52" s="54"/>
    </row>
    <row r="53" spans="1:10" s="25" customFormat="1" ht="30.6" customHeight="1" x14ac:dyDescent="0.3">
      <c r="A53" s="8">
        <v>29</v>
      </c>
      <c r="B53" s="8"/>
      <c r="C53" s="3" t="s">
        <v>152</v>
      </c>
      <c r="D53" s="36" t="s">
        <v>135</v>
      </c>
      <c r="E53" s="12">
        <v>5000</v>
      </c>
      <c r="F53" s="12"/>
      <c r="G53" s="8"/>
      <c r="H53" s="11"/>
      <c r="I53" s="53" t="s">
        <v>153</v>
      </c>
      <c r="J53" s="54"/>
    </row>
    <row r="54" spans="1:10" s="25" customFormat="1" ht="30.6" customHeight="1" x14ac:dyDescent="0.3">
      <c r="A54" s="8"/>
      <c r="B54" s="8">
        <v>23</v>
      </c>
      <c r="C54" s="3" t="s">
        <v>154</v>
      </c>
      <c r="D54" s="37"/>
      <c r="E54" s="12"/>
      <c r="F54" s="12"/>
      <c r="G54" s="8" t="s">
        <v>155</v>
      </c>
      <c r="H54" s="11">
        <v>1644</v>
      </c>
      <c r="I54" s="53" t="s">
        <v>137</v>
      </c>
      <c r="J54" s="54"/>
    </row>
    <row r="55" spans="1:10" s="25" customFormat="1" ht="30.6" customHeight="1" x14ac:dyDescent="0.3">
      <c r="A55" s="8">
        <v>30</v>
      </c>
      <c r="B55" s="8"/>
      <c r="C55" s="3" t="s">
        <v>158</v>
      </c>
      <c r="D55" s="43" t="s">
        <v>159</v>
      </c>
      <c r="E55" s="12">
        <v>29</v>
      </c>
      <c r="F55" s="12"/>
      <c r="G55" s="8"/>
      <c r="H55" s="11"/>
      <c r="I55" s="41"/>
      <c r="J55" s="42"/>
    </row>
    <row r="56" spans="1:10" s="25" customFormat="1" ht="30.6" customHeight="1" x14ac:dyDescent="0.3">
      <c r="A56" s="8"/>
      <c r="B56" s="8">
        <v>24</v>
      </c>
      <c r="C56" s="3" t="s">
        <v>156</v>
      </c>
      <c r="D56" s="38"/>
      <c r="E56" s="12"/>
      <c r="F56" s="12"/>
      <c r="G56" s="8" t="s">
        <v>162</v>
      </c>
      <c r="H56" s="11">
        <v>5000</v>
      </c>
      <c r="I56" s="39" t="s">
        <v>157</v>
      </c>
      <c r="J56" s="40"/>
    </row>
    <row r="57" spans="1:10" s="25" customFormat="1" ht="30.6" customHeight="1" x14ac:dyDescent="0.3">
      <c r="A57" s="8"/>
      <c r="B57" s="8">
        <v>25</v>
      </c>
      <c r="C57" s="3" t="s">
        <v>160</v>
      </c>
      <c r="D57" s="44"/>
      <c r="E57" s="12"/>
      <c r="F57" s="12"/>
      <c r="G57" s="46" t="s">
        <v>161</v>
      </c>
      <c r="H57" s="11">
        <v>902</v>
      </c>
      <c r="I57" s="57" t="s">
        <v>163</v>
      </c>
      <c r="J57" s="58"/>
    </row>
    <row r="58" spans="1:10" s="25" customFormat="1" ht="28.8" customHeight="1" x14ac:dyDescent="0.3">
      <c r="A58" s="8"/>
      <c r="B58" s="8">
        <v>26</v>
      </c>
      <c r="C58" s="3" t="s">
        <v>160</v>
      </c>
      <c r="D58" s="44"/>
      <c r="E58" s="12"/>
      <c r="F58" s="12"/>
      <c r="G58" s="46" t="s">
        <v>167</v>
      </c>
      <c r="H58" s="11">
        <v>902</v>
      </c>
      <c r="I58" s="57" t="s">
        <v>163</v>
      </c>
      <c r="J58" s="58"/>
    </row>
    <row r="59" spans="1:10" s="25" customFormat="1" ht="28.8" customHeight="1" x14ac:dyDescent="0.3">
      <c r="A59" s="8"/>
      <c r="B59" s="8">
        <v>27</v>
      </c>
      <c r="C59" s="3" t="s">
        <v>164</v>
      </c>
      <c r="D59" s="45"/>
      <c r="E59" s="12"/>
      <c r="F59" s="12"/>
      <c r="G59" s="47" t="s">
        <v>165</v>
      </c>
      <c r="H59" s="11">
        <v>3840</v>
      </c>
      <c r="I59" s="57" t="s">
        <v>166</v>
      </c>
      <c r="J59" s="58"/>
    </row>
    <row r="60" spans="1:10" s="25" customFormat="1" ht="28.8" customHeight="1" x14ac:dyDescent="0.3">
      <c r="A60" s="8"/>
      <c r="B60" s="8">
        <v>28</v>
      </c>
      <c r="C60" s="3" t="s">
        <v>168</v>
      </c>
      <c r="D60" s="45"/>
      <c r="E60" s="12"/>
      <c r="F60" s="12"/>
      <c r="G60" s="46" t="s">
        <v>169</v>
      </c>
      <c r="H60" s="11">
        <v>812</v>
      </c>
      <c r="I60" s="57" t="s">
        <v>170</v>
      </c>
      <c r="J60" s="58"/>
    </row>
    <row r="61" spans="1:10" s="25" customFormat="1" ht="35.4" customHeight="1" x14ac:dyDescent="0.3">
      <c r="A61" s="8">
        <v>31</v>
      </c>
      <c r="B61" s="8"/>
      <c r="C61" s="3" t="s">
        <v>171</v>
      </c>
      <c r="D61" s="45" t="s">
        <v>173</v>
      </c>
      <c r="E61" s="12">
        <v>5000</v>
      </c>
      <c r="F61" s="12" t="s">
        <v>172</v>
      </c>
      <c r="G61" s="46"/>
      <c r="H61" s="11"/>
      <c r="I61" s="53" t="s">
        <v>174</v>
      </c>
      <c r="J61" s="54"/>
    </row>
    <row r="62" spans="1:10" s="25" customFormat="1" ht="33.6" customHeight="1" x14ac:dyDescent="0.3">
      <c r="A62" s="8"/>
      <c r="B62" s="8"/>
      <c r="C62" s="3"/>
      <c r="D62" s="5"/>
      <c r="E62" s="12"/>
      <c r="F62" s="12"/>
      <c r="G62" s="8"/>
      <c r="H62" s="11"/>
      <c r="I62" s="59"/>
      <c r="J62" s="59"/>
    </row>
    <row r="63" spans="1:10" s="25" customFormat="1" ht="16.2" x14ac:dyDescent="0.3">
      <c r="A63" s="8"/>
      <c r="B63" s="26"/>
      <c r="C63" s="28"/>
      <c r="D63" s="19" t="s">
        <v>25</v>
      </c>
      <c r="E63" s="20">
        <f>SUM(E3:E62)</f>
        <v>410107</v>
      </c>
      <c r="F63" s="20"/>
      <c r="G63" s="19" t="s">
        <v>117</v>
      </c>
      <c r="H63" s="21">
        <f>SUM(H3:H62)</f>
        <v>369898</v>
      </c>
      <c r="I63" s="20" t="s">
        <v>76</v>
      </c>
      <c r="J63" s="34">
        <f>E63-H63</f>
        <v>40209</v>
      </c>
    </row>
    <row r="65" spans="1:10" ht="36" customHeight="1" x14ac:dyDescent="0.3">
      <c r="A65" s="48" t="s">
        <v>120</v>
      </c>
      <c r="B65" s="48"/>
      <c r="C65" s="48"/>
      <c r="D65" s="48"/>
      <c r="E65" s="48"/>
      <c r="F65" s="48"/>
      <c r="G65" s="48"/>
      <c r="H65" s="48"/>
      <c r="I65" s="48"/>
      <c r="J65" s="48"/>
    </row>
  </sheetData>
  <mergeCells count="60">
    <mergeCell ref="I41:J41"/>
    <mergeCell ref="I40:J40"/>
    <mergeCell ref="I43:J43"/>
    <mergeCell ref="I42:J42"/>
    <mergeCell ref="I44:J44"/>
    <mergeCell ref="I34:J34"/>
    <mergeCell ref="I35:J35"/>
    <mergeCell ref="I36:J36"/>
    <mergeCell ref="I37:J37"/>
    <mergeCell ref="I39:J39"/>
    <mergeCell ref="I47:J47"/>
    <mergeCell ref="I48:J48"/>
    <mergeCell ref="I49:J49"/>
    <mergeCell ref="I50:J50"/>
    <mergeCell ref="I62:J62"/>
    <mergeCell ref="I54:J54"/>
    <mergeCell ref="I52:J52"/>
    <mergeCell ref="I53:J53"/>
    <mergeCell ref="I57:J57"/>
    <mergeCell ref="I58:J58"/>
    <mergeCell ref="I59:J59"/>
    <mergeCell ref="I60:J60"/>
    <mergeCell ref="I61:J61"/>
    <mergeCell ref="I31:J31"/>
    <mergeCell ref="I38:J38"/>
    <mergeCell ref="I46:J46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45:J45"/>
    <mergeCell ref="I32:J32"/>
    <mergeCell ref="I33:J33"/>
    <mergeCell ref="A1:J1"/>
    <mergeCell ref="I6:J6"/>
    <mergeCell ref="I7:J7"/>
    <mergeCell ref="I8:J8"/>
    <mergeCell ref="I9:J9"/>
    <mergeCell ref="A65:J65"/>
    <mergeCell ref="I2:J2"/>
    <mergeCell ref="I3:J3"/>
    <mergeCell ref="I4:J4"/>
    <mergeCell ref="I5:J5"/>
    <mergeCell ref="I11:J11"/>
    <mergeCell ref="I10:J10"/>
    <mergeCell ref="I13:J13"/>
    <mergeCell ref="I12:J12"/>
    <mergeCell ref="I14:J14"/>
    <mergeCell ref="I15:J15"/>
    <mergeCell ref="I16:J16"/>
    <mergeCell ref="I17:J17"/>
    <mergeCell ref="I18:J18"/>
    <mergeCell ref="I19:J19"/>
    <mergeCell ref="I20:J20"/>
  </mergeCells>
  <phoneticPr fontId="1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2019-10-31T03:01:01Z</dcterms:modified>
</cp:coreProperties>
</file>