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"/>
    </mc:Choice>
  </mc:AlternateContent>
  <xr:revisionPtr revIDLastSave="0" documentId="13_ncr:1_{0F03A59B-C94A-48D9-8266-013D8F92B239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現金" sheetId="5" r:id="rId1"/>
    <sheet name="物資" sheetId="6" r:id="rId2"/>
    <sheet name="支用" sheetId="7" r:id="rId3"/>
  </sheets>
  <calcPr calcId="181029"/>
</workbook>
</file>

<file path=xl/calcChain.xml><?xml version="1.0" encoding="utf-8"?>
<calcChain xmlns="http://schemas.openxmlformats.org/spreadsheetml/2006/main">
  <c r="E40" i="7" l="1"/>
  <c r="E56" i="5"/>
</calcChain>
</file>

<file path=xl/sharedStrings.xml><?xml version="1.0" encoding="utf-8"?>
<sst xmlns="http://schemas.openxmlformats.org/spreadsheetml/2006/main" count="344" uniqueCount="179">
  <si>
    <t>表1-1：臺南市新化區公所專案捐贈資料（現金）</t>
  </si>
  <si>
    <t>編號</t>
  </si>
  <si>
    <t>捐贈年月</t>
  </si>
  <si>
    <t>捐贈用途</t>
  </si>
  <si>
    <t>收據編號</t>
  </si>
  <si>
    <t>指定用途</t>
  </si>
  <si>
    <t>備註</t>
  </si>
  <si>
    <t>□否</t>
  </si>
  <si>
    <t>合計</t>
  </si>
  <si>
    <t>表1-2：臺南市新化區公所專案捐贈資料（物資）</t>
  </si>
  <si>
    <t>捐贈者名稱或姓名</t>
    <phoneticPr fontId="3" type="noConversion"/>
  </si>
  <si>
    <t>捐贈者名
稱或姓名</t>
    <phoneticPr fontId="3" type="noConversion"/>
  </si>
  <si>
    <t>名稱</t>
    <phoneticPr fontId="3" type="noConversion"/>
  </si>
  <si>
    <t>數量</t>
    <phoneticPr fontId="3" type="noConversion"/>
  </si>
  <si>
    <t>■是</t>
    <phoneticPr fontId="3" type="noConversion"/>
  </si>
  <si>
    <t>楊o賓善士</t>
    <phoneticPr fontId="3" type="noConversion"/>
  </si>
  <si>
    <t>低收入戶</t>
    <phoneticPr fontId="3" type="noConversion"/>
  </si>
  <si>
    <t>陳煒杰善士</t>
    <phoneticPr fontId="3" type="noConversion"/>
  </si>
  <si>
    <t>弱勢及邊緣民眾</t>
    <phoneticPr fontId="3" type="noConversion"/>
  </si>
  <si>
    <t>指定用途</t>
    <phoneticPr fontId="3" type="noConversion"/>
  </si>
  <si>
    <t>□否</t>
    <phoneticPr fontId="3" type="noConversion"/>
  </si>
  <si>
    <t>南光化學製藥股份有限公司</t>
    <phoneticPr fontId="3" type="noConversion"/>
  </si>
  <si>
    <t>沈志育善士</t>
    <phoneticPr fontId="3" type="noConversion"/>
  </si>
  <si>
    <t>低收入戶及邊緣戶</t>
    <phoneticPr fontId="3" type="noConversion"/>
  </si>
  <si>
    <t>表1-3：臺南市新化區公所專案捐贈資料（現金支用）</t>
    <phoneticPr fontId="3" type="noConversion"/>
  </si>
  <si>
    <t>柯o元</t>
    <phoneticPr fontId="5" type="noConversion"/>
  </si>
  <si>
    <t>張o龍</t>
    <phoneticPr fontId="5" type="noConversion"/>
  </si>
  <si>
    <t>451,400元</t>
    <phoneticPr fontId="5" type="noConversion"/>
  </si>
  <si>
    <t>3,000元</t>
    <phoneticPr fontId="5" type="noConversion"/>
  </si>
  <si>
    <t>8,000元</t>
    <phoneticPr fontId="5" type="noConversion"/>
  </si>
  <si>
    <t>急難救助</t>
    <phoneticPr fontId="5" type="noConversion"/>
  </si>
  <si>
    <t>受益人姓名</t>
    <phoneticPr fontId="3" type="noConversion"/>
  </si>
  <si>
    <t>支出年月</t>
    <phoneticPr fontId="5" type="noConversion"/>
  </si>
  <si>
    <t>補助用途</t>
    <phoneticPr fontId="5" type="noConversion"/>
  </si>
  <si>
    <t>捐贈物資</t>
    <phoneticPr fontId="5" type="noConversion"/>
  </si>
  <si>
    <t>時價（元）</t>
    <phoneticPr fontId="5" type="noConversion"/>
  </si>
  <si>
    <t>支出金額（元）</t>
    <phoneticPr fontId="5" type="noConversion"/>
  </si>
  <si>
    <t>捐贈金額（元）</t>
    <phoneticPr fontId="5" type="noConversion"/>
  </si>
  <si>
    <t>指定捐贈</t>
    <phoneticPr fontId="5" type="noConversion"/>
  </si>
  <si>
    <t>標o杏</t>
    <phoneticPr fontId="5" type="noConversion"/>
  </si>
  <si>
    <t>合計</t>
    <phoneticPr fontId="5" type="noConversion"/>
  </si>
  <si>
    <t>劉o倫</t>
    <phoneticPr fontId="3" type="noConversion"/>
  </si>
  <si>
    <t>3,000元</t>
  </si>
  <si>
    <t>王o</t>
    <phoneticPr fontId="3" type="noConversion"/>
  </si>
  <si>
    <t>002</t>
    <phoneticPr fontId="3" type="noConversion"/>
  </si>
  <si>
    <t>0040</t>
    <phoneticPr fontId="3" type="noConversion"/>
  </si>
  <si>
    <t>米、沙拉油、味精、鹽及紅包300元
300元</t>
    <phoneticPr fontId="3" type="noConversion"/>
  </si>
  <si>
    <t>唪口順天宮三子王願心慈善會</t>
    <phoneticPr fontId="3" type="noConversion"/>
  </si>
  <si>
    <t>蔡o水</t>
    <phoneticPr fontId="5" type="noConversion"/>
  </si>
  <si>
    <t>徐o霖</t>
    <phoneticPr fontId="5" type="noConversion"/>
  </si>
  <si>
    <t>NO：498</t>
    <phoneticPr fontId="5" type="noConversion"/>
  </si>
  <si>
    <t>蘇o恩</t>
    <phoneticPr fontId="3" type="noConversion"/>
  </si>
  <si>
    <t>高o清</t>
    <phoneticPr fontId="3" type="noConversion"/>
  </si>
  <si>
    <t>王o瓔善士</t>
    <phoneticPr fontId="3" type="noConversion"/>
  </si>
  <si>
    <t>李o靖</t>
    <phoneticPr fontId="5" type="noConversion"/>
  </si>
  <si>
    <t>張o清</t>
    <phoneticPr fontId="5" type="noConversion"/>
  </si>
  <si>
    <t>張o平</t>
    <phoneticPr fontId="5" type="noConversion"/>
  </si>
  <si>
    <t>0010</t>
    <phoneticPr fontId="3" type="noConversion"/>
  </si>
  <si>
    <t>入急難救助專戶,指定捐作急難救助，支用日期詳見受益名冊。</t>
    <phoneticPr fontId="3" type="noConversion"/>
  </si>
  <si>
    <t>0011</t>
    <phoneticPr fontId="5" type="noConversion"/>
  </si>
  <si>
    <t>0009</t>
    <phoneticPr fontId="3" type="noConversion"/>
  </si>
  <si>
    <t>辦桌宴請低收吃大餐</t>
    <phoneticPr fontId="3" type="noConversion"/>
  </si>
  <si>
    <t>松生魚片謝老闆暨善心人士大集合</t>
    <phoneticPr fontId="3" type="noConversion"/>
  </si>
  <si>
    <t>辦桌吃飯</t>
    <phoneticPr fontId="3" type="noConversion"/>
  </si>
  <si>
    <t>0022</t>
    <phoneticPr fontId="3" type="noConversion"/>
  </si>
  <si>
    <r>
      <t>入急難救助專戶,指定捐贈慰問金用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標楷體"/>
        <family val="4"/>
        <charset val="136"/>
      </rPr>
      <t>支用日期詳見受益名冊</t>
    </r>
    <phoneticPr fontId="3" type="noConversion"/>
  </si>
  <si>
    <r>
      <t>一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二款
低收入戶</t>
    </r>
    <phoneticPr fontId="3" type="noConversion"/>
  </si>
  <si>
    <t>71
69</t>
    <phoneticPr fontId="3" type="noConversion"/>
  </si>
  <si>
    <t xml:space="preserve">米、沐浴禮盒
紅包2000元
</t>
    <phoneticPr fontId="3" type="noConversion"/>
  </si>
  <si>
    <t>0047</t>
    <phoneticPr fontId="5" type="noConversion"/>
  </si>
  <si>
    <t>王o潭</t>
    <phoneticPr fontId="3" type="noConversion"/>
  </si>
  <si>
    <t>NO：110</t>
    <phoneticPr fontId="3" type="noConversion"/>
  </si>
  <si>
    <t>鄭o奇</t>
    <phoneticPr fontId="5" type="noConversion"/>
  </si>
  <si>
    <t>NO：167</t>
    <phoneticPr fontId="3" type="noConversion"/>
  </si>
  <si>
    <t>台南市神農愛心聯誼會</t>
    <phoneticPr fontId="3" type="noConversion"/>
  </si>
  <si>
    <t>林o邦</t>
  </si>
  <si>
    <t>指定捐作春節慰問金</t>
    <phoneticPr fontId="5" type="noConversion"/>
  </si>
  <si>
    <t>NO：273</t>
    <phoneticPr fontId="5" type="noConversion"/>
  </si>
  <si>
    <t>善士聯捐112戶低收春節慰問金</t>
    <phoneticPr fontId="5" type="noConversion"/>
  </si>
  <si>
    <t>毛毯
全聯禮券</t>
    <phoneticPr fontId="3" type="noConversion"/>
  </si>
  <si>
    <t>115
115</t>
    <phoneticPr fontId="3" type="noConversion"/>
  </si>
  <si>
    <t>46000
57500</t>
    <phoneticPr fontId="3" type="noConversion"/>
  </si>
  <si>
    <t>通知115戶，實際領取900元*115戶=103,500（捐贈單位自行發）</t>
    <phoneticPr fontId="3" type="noConversion"/>
  </si>
  <si>
    <t xml:space="preserve"> 蔡文欽善士</t>
    <phoneticPr fontId="5" type="noConversion"/>
  </si>
  <si>
    <t>117</t>
    <phoneticPr fontId="5" type="noConversion"/>
  </si>
  <si>
    <t>NO：268</t>
    <phoneticPr fontId="3" type="noConversion"/>
  </si>
  <si>
    <t>NO：299</t>
    <phoneticPr fontId="5" type="noConversion"/>
  </si>
  <si>
    <t>NO：316</t>
    <phoneticPr fontId="5" type="noConversion"/>
  </si>
  <si>
    <t>NO：214</t>
    <phoneticPr fontId="5" type="noConversion"/>
  </si>
  <si>
    <t>NO：300</t>
    <phoneticPr fontId="5" type="noConversion"/>
  </si>
  <si>
    <t>蔡文欽善士捐贈112戶低收春節慰問金</t>
    <phoneticPr fontId="5" type="noConversion"/>
  </si>
  <si>
    <t>0120</t>
    <phoneticPr fontId="3" type="noConversion"/>
  </si>
  <si>
    <t>0121</t>
    <phoneticPr fontId="5" type="noConversion"/>
  </si>
  <si>
    <t>0123</t>
    <phoneticPr fontId="5" type="noConversion"/>
  </si>
  <si>
    <t>鄭朝來善士</t>
    <phoneticPr fontId="5" type="noConversion"/>
  </si>
  <si>
    <t>0143</t>
    <phoneticPr fontId="3" type="noConversion"/>
  </si>
  <si>
    <t>29110
138000</t>
    <phoneticPr fontId="3" type="noConversion"/>
  </si>
  <si>
    <t>通知71戶，實際領取2000元69戶+410元*71戶（捐贈單位自行發放）</t>
    <phoneticPr fontId="3" type="noConversion"/>
  </si>
  <si>
    <t>8桌</t>
    <phoneticPr fontId="3" type="noConversion"/>
  </si>
  <si>
    <t>財團法人台灣省私立台南仁愛之家</t>
    <phoneticPr fontId="3" type="noConversion"/>
  </si>
  <si>
    <t>財團法人臺南市私立康旺社會福利
慈善基金會</t>
    <phoneticPr fontId="5" type="noConversion"/>
  </si>
  <si>
    <r>
      <t>捐贈低收入戶元宵節慰問金每戶500元*115戶，倘有餘額轉入入急難救助專戶</t>
    </r>
    <r>
      <rPr>
        <sz val="12"/>
        <color theme="1"/>
        <rFont val="新細明體"/>
        <family val="1"/>
        <charset val="136"/>
      </rPr>
      <t>；</t>
    </r>
    <r>
      <rPr>
        <sz val="12"/>
        <color theme="1"/>
        <rFont val="標楷體"/>
        <family val="4"/>
        <charset val="136"/>
      </rPr>
      <t>預訂2021/02/26發放</t>
    </r>
    <phoneticPr fontId="5" type="noConversion"/>
  </si>
  <si>
    <r>
      <t>捐贈低收入戶春節慰問金，餘額轉入入急難救助專戶</t>
    </r>
    <r>
      <rPr>
        <sz val="12"/>
        <color theme="1"/>
        <rFont val="新細明體"/>
        <family val="1"/>
        <charset val="136"/>
      </rPr>
      <t>；</t>
    </r>
    <r>
      <rPr>
        <sz val="12"/>
        <color theme="1"/>
        <rFont val="標楷體"/>
        <family val="4"/>
        <charset val="136"/>
      </rPr>
      <t>已於2021/02/05發放</t>
    </r>
    <r>
      <rPr>
        <sz val="12"/>
        <color theme="1"/>
        <rFont val="新細明體"/>
        <family val="1"/>
        <charset val="136"/>
      </rPr>
      <t>。</t>
    </r>
    <phoneticPr fontId="5" type="noConversion"/>
  </si>
  <si>
    <r>
      <t>捐贈低收入戶春節慰問金每戶1000元*55，倘有餘額轉入入急難救助專戶</t>
    </r>
    <r>
      <rPr>
        <sz val="12"/>
        <color theme="1"/>
        <rFont val="新細明體"/>
        <family val="1"/>
        <charset val="136"/>
      </rPr>
      <t>；</t>
    </r>
    <r>
      <rPr>
        <sz val="12"/>
        <color theme="1"/>
        <rFont val="標楷體"/>
        <family val="4"/>
        <charset val="136"/>
      </rPr>
      <t>於2021/02/05發放</t>
    </r>
    <r>
      <rPr>
        <sz val="12"/>
        <color theme="1"/>
        <rFont val="新細明體"/>
        <family val="1"/>
        <charset val="136"/>
      </rPr>
      <t>。</t>
    </r>
    <phoneticPr fontId="5" type="noConversion"/>
  </si>
  <si>
    <r>
      <t>捐贈低收入戶春節慰問金每戶300元*115，倘有餘額轉入入急難救助專戶</t>
    </r>
    <r>
      <rPr>
        <sz val="12"/>
        <color theme="1"/>
        <rFont val="新細明體"/>
        <family val="1"/>
        <charset val="136"/>
      </rPr>
      <t>；</t>
    </r>
    <r>
      <rPr>
        <sz val="12"/>
        <color theme="1"/>
        <rFont val="標楷體"/>
        <family val="4"/>
        <charset val="136"/>
      </rPr>
      <t>已於2021/02/05發放。</t>
    </r>
    <phoneticPr fontId="5" type="noConversion"/>
  </si>
  <si>
    <r>
      <t>捐贈低收入戶春節慰問金每戶1000元*115戶，倘有餘額轉入入急難救助專戶</t>
    </r>
    <r>
      <rPr>
        <sz val="12"/>
        <color theme="1"/>
        <rFont val="新細明體"/>
        <family val="1"/>
        <charset val="136"/>
      </rPr>
      <t>；</t>
    </r>
    <r>
      <rPr>
        <sz val="12"/>
        <color theme="1"/>
        <rFont val="標楷體"/>
        <family val="4"/>
        <charset val="136"/>
      </rPr>
      <t>於2021/02/08發放</t>
    </r>
    <r>
      <rPr>
        <sz val="12"/>
        <color theme="1"/>
        <rFont val="新細明體"/>
        <family val="1"/>
        <charset val="136"/>
      </rPr>
      <t>。</t>
    </r>
    <phoneticPr fontId="5" type="noConversion"/>
  </si>
  <si>
    <t>簽證編號</t>
    <phoneticPr fontId="5" type="noConversion"/>
  </si>
  <si>
    <t>NO：370</t>
    <phoneticPr fontId="5" type="noConversion"/>
  </si>
  <si>
    <t>指定捐作元宵節慰問金</t>
  </si>
  <si>
    <t>支沈志育善士捐贈110戶低收慰問金</t>
    <phoneticPr fontId="5" type="noConversion"/>
  </si>
  <si>
    <t>NO：388</t>
    <phoneticPr fontId="5" type="noConversion"/>
  </si>
  <si>
    <t>黃o</t>
  </si>
  <si>
    <t>NO：404</t>
    <phoneticPr fontId="5" type="noConversion"/>
  </si>
  <si>
    <t>NO：405</t>
    <phoneticPr fontId="5" type="noConversion"/>
  </si>
  <si>
    <t>林o安</t>
    <phoneticPr fontId="5" type="noConversion"/>
  </si>
  <si>
    <t>NO：440</t>
    <phoneticPr fontId="5" type="noConversion"/>
  </si>
  <si>
    <t>0225</t>
    <phoneticPr fontId="3" type="noConversion"/>
  </si>
  <si>
    <t>0226</t>
    <phoneticPr fontId="5" type="noConversion"/>
  </si>
  <si>
    <t>0227</t>
    <phoneticPr fontId="5" type="noConversion"/>
  </si>
  <si>
    <r>
      <t>入急難救助專戶,指定捐贈助學金用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標楷體"/>
        <family val="4"/>
        <charset val="136"/>
      </rPr>
      <t>支用日期詳見受益名冊</t>
    </r>
    <phoneticPr fontId="3" type="noConversion"/>
  </si>
  <si>
    <t>慈善單位聯合捐贈</t>
    <phoneticPr fontId="5" type="noConversion"/>
  </si>
  <si>
    <t>通知108戶，實際領取1000元*96戶=96000（捐贈單位自行發放）</t>
    <phoneticPr fontId="3" type="noConversion"/>
  </si>
  <si>
    <t>96份</t>
    <phoneticPr fontId="3" type="noConversion"/>
  </si>
  <si>
    <t>67200
28800</t>
    <phoneticPr fontId="3" type="noConversion"/>
  </si>
  <si>
    <t>NO：466</t>
    <phoneticPr fontId="5" type="noConversion"/>
  </si>
  <si>
    <t>陳o安</t>
    <phoneticPr fontId="5" type="noConversion"/>
  </si>
  <si>
    <t>NO：467</t>
    <phoneticPr fontId="5" type="noConversion"/>
  </si>
  <si>
    <t>NO：468</t>
    <phoneticPr fontId="5" type="noConversion"/>
  </si>
  <si>
    <t>NO：470</t>
    <phoneticPr fontId="5" type="noConversion"/>
  </si>
  <si>
    <t>0249</t>
    <phoneticPr fontId="5" type="noConversion"/>
  </si>
  <si>
    <t>潘o帆</t>
    <phoneticPr fontId="5" type="noConversion"/>
  </si>
  <si>
    <t>NO：474</t>
    <phoneticPr fontId="5" type="noConversion"/>
  </si>
  <si>
    <t>NO：473</t>
    <phoneticPr fontId="5" type="noConversion"/>
  </si>
  <si>
    <t>0252</t>
    <phoneticPr fontId="5" type="noConversion"/>
  </si>
  <si>
    <t>嘉南牧場</t>
  </si>
  <si>
    <t>高雄市慈妙德慈善會聯合高雄市30個慈
善團體及善士共同辦理發放40名高中職以上清寒學子助學金活動</t>
    <phoneticPr fontId="5" type="noConversion"/>
  </si>
  <si>
    <t>高中職以上清寒學子</t>
  </si>
  <si>
    <t>高雄市慈妙德慈善會聯合高雄市30個慈
善團體及善士共同辦理發放40名高中職以上清寒學子助學金活動</t>
    <phoneticPr fontId="3" type="noConversion"/>
  </si>
  <si>
    <t>其中2慈善團體加贈</t>
    <phoneticPr fontId="3" type="noConversion"/>
  </si>
  <si>
    <t>3公斤白米</t>
    <phoneticPr fontId="3" type="noConversion"/>
  </si>
  <si>
    <t>謝o仁</t>
    <phoneticPr fontId="5" type="noConversion"/>
  </si>
  <si>
    <t>NO：579</t>
    <phoneticPr fontId="5" type="noConversion"/>
  </si>
  <si>
    <t>善士聯捐補撥1戶低收春節慰問金</t>
    <phoneticPr fontId="5" type="noConversion"/>
  </si>
  <si>
    <t>NO：540</t>
    <phoneticPr fontId="5" type="noConversion"/>
  </si>
  <si>
    <t>林o邦</t>
    <phoneticPr fontId="5" type="noConversion"/>
  </si>
  <si>
    <t>NO：623</t>
    <phoneticPr fontId="5" type="noConversion"/>
  </si>
  <si>
    <t>NO：624</t>
    <phoneticPr fontId="3" type="noConversion"/>
  </si>
  <si>
    <t>NO：633</t>
    <phoneticPr fontId="5" type="noConversion"/>
  </si>
  <si>
    <t>0343</t>
    <phoneticPr fontId="3" type="noConversion"/>
  </si>
  <si>
    <t>0344</t>
    <phoneticPr fontId="5" type="noConversion"/>
  </si>
  <si>
    <t>林金秀善士</t>
    <phoneticPr fontId="3" type="noConversion"/>
  </si>
  <si>
    <t>0356</t>
    <phoneticPr fontId="3" type="noConversion"/>
  </si>
  <si>
    <r>
      <t>入急難救助專戶,指定捐作助學金用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標楷體"/>
        <family val="4"/>
        <charset val="136"/>
      </rPr>
      <t>支用日期詳見受益名冊</t>
    </r>
    <phoneticPr fontId="3" type="noConversion"/>
  </si>
  <si>
    <t>林o受</t>
    <phoneticPr fontId="5" type="noConversion"/>
  </si>
  <si>
    <t>NO：649</t>
    <phoneticPr fontId="5" type="noConversion"/>
  </si>
  <si>
    <t>NO：650</t>
    <phoneticPr fontId="3" type="noConversion"/>
  </si>
  <si>
    <t>洪子閑善士</t>
    <phoneticPr fontId="5" type="noConversion"/>
  </si>
  <si>
    <t>0365</t>
    <phoneticPr fontId="5" type="noConversion"/>
  </si>
  <si>
    <r>
      <t>入急難救助專戶,指定捐作急難救助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標楷體"/>
        <family val="4"/>
        <charset val="136"/>
      </rPr>
      <t>支用日期詳見受益名冊</t>
    </r>
    <phoneticPr fontId="3" type="noConversion"/>
  </si>
  <si>
    <r>
      <t>拾獲無主現金捐贈急難救助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標楷體"/>
        <family val="4"/>
        <charset val="136"/>
      </rPr>
      <t>指定捐作急難救助</t>
    </r>
    <phoneticPr fontId="5" type="noConversion"/>
  </si>
  <si>
    <t>財團法人崇華堂社會福利慈善基金會</t>
  </si>
  <si>
    <r>
      <t>入行善團專戶,指定捐作急難救助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標楷體"/>
        <family val="4"/>
        <charset val="136"/>
      </rPr>
      <t>支用日期詳見受益名冊</t>
    </r>
    <phoneticPr fontId="5" type="noConversion"/>
  </si>
  <si>
    <t>0383</t>
    <phoneticPr fontId="5" type="noConversion"/>
  </si>
  <si>
    <t>善心人士拾獲無主現金捐贈急難救助指定捐作急難救助</t>
    <phoneticPr fontId="5" type="noConversion"/>
  </si>
  <si>
    <t>鄭o津</t>
    <phoneticPr fontId="5" type="noConversion"/>
  </si>
  <si>
    <t>NO：754</t>
    <phoneticPr fontId="5" type="noConversion"/>
  </si>
  <si>
    <t>林o鴻</t>
    <phoneticPr fontId="5" type="noConversion"/>
  </si>
  <si>
    <t>NO：784</t>
    <phoneticPr fontId="3" type="noConversion"/>
  </si>
  <si>
    <t>蔡o源</t>
    <phoneticPr fontId="5" type="noConversion"/>
  </si>
  <si>
    <t>NO：815</t>
    <phoneticPr fontId="5" type="noConversion"/>
  </si>
  <si>
    <t>NO：832</t>
    <phoneticPr fontId="5" type="noConversion"/>
  </si>
  <si>
    <t>5公斤白米</t>
    <phoneticPr fontId="3" type="noConversion"/>
  </si>
  <si>
    <t>黃吳慧鶯善士</t>
    <phoneticPr fontId="3" type="noConversion"/>
  </si>
  <si>
    <r>
      <t>即時起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標楷體"/>
        <family val="4"/>
        <charset val="136"/>
      </rPr>
      <t>俟機發放</t>
    </r>
    <phoneticPr fontId="3" type="noConversion"/>
  </si>
  <si>
    <t>0447</t>
    <phoneticPr fontId="3" type="noConversion"/>
  </si>
  <si>
    <t>0448</t>
  </si>
  <si>
    <t>楊o昌</t>
    <phoneticPr fontId="5" type="noConversion"/>
  </si>
  <si>
    <t>NO：873</t>
    <phoneticPr fontId="5" type="noConversion"/>
  </si>
  <si>
    <t>0473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</si>
</sst>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0" xfId="0" applyFill="1">
      <alignment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0" fillId="0" borderId="19" xfId="0" applyBorder="1">
      <alignment vertical="center"/>
    </xf>
    <xf numFmtId="0" fontId="2" fillId="0" borderId="31" xfId="0" applyFont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31" fontId="4" fillId="0" borderId="2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3" fontId="0" fillId="0" borderId="0" xfId="0" applyNumberFormat="1" applyBorder="1">
      <alignment vertical="center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6" xfId="0" applyBorder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4" fontId="2" fillId="0" borderId="9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4" fontId="2" fillId="0" borderId="37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" fontId="2" fillId="0" borderId="39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14" fontId="2" fillId="0" borderId="38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" fontId="4" fillId="0" borderId="32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3" fontId="4" fillId="0" borderId="25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3" fontId="4" fillId="0" borderId="34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" fontId="4" fillId="0" borderId="25" xfId="0" applyNumberFormat="1" applyFont="1" applyBorder="1" applyAlignment="1">
      <alignment horizontal="right" vertical="center"/>
    </xf>
    <xf numFmtId="31" fontId="4" fillId="0" borderId="20" xfId="0" applyNumberFormat="1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0" fillId="0" borderId="24" xfId="0" applyBorder="1">
      <alignment vertical="center"/>
    </xf>
    <xf numFmtId="14" fontId="2" fillId="0" borderId="37" xfId="0" applyNumberFormat="1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opLeftCell="A40" workbookViewId="0">
      <selection activeCell="F61" sqref="F61"/>
    </sheetView>
  </sheetViews>
  <sheetFormatPr defaultRowHeight="16.5" x14ac:dyDescent="0.25"/>
  <cols>
    <col min="1" max="1" width="6.875" customWidth="1"/>
    <col min="2" max="2" width="14" customWidth="1"/>
    <col min="3" max="3" width="15.625" customWidth="1"/>
    <col min="4" max="4" width="6.5" customWidth="1"/>
    <col min="5" max="5" width="6.125" customWidth="1"/>
    <col min="6" max="6" width="11.25" customWidth="1"/>
    <col min="7" max="7" width="17.5" customWidth="1"/>
    <col min="8" max="8" width="13.875" customWidth="1"/>
    <col min="9" max="9" width="6.5" customWidth="1"/>
    <col min="11" max="11" width="21.625" customWidth="1"/>
    <col min="16" max="16" width="8.375" customWidth="1"/>
    <col min="17" max="17" width="1.875" customWidth="1"/>
  </cols>
  <sheetData>
    <row r="1" spans="1:17" ht="17.25" thickBot="1" x14ac:dyDescent="0.3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7" ht="16.5" customHeight="1" x14ac:dyDescent="0.25">
      <c r="A2" s="104" t="s">
        <v>1</v>
      </c>
      <c r="B2" s="125" t="s">
        <v>10</v>
      </c>
      <c r="C2" s="126"/>
      <c r="D2" s="127"/>
      <c r="E2" s="131" t="s">
        <v>37</v>
      </c>
      <c r="F2" s="132"/>
      <c r="G2" s="104" t="s">
        <v>2</v>
      </c>
      <c r="H2" s="104" t="s">
        <v>3</v>
      </c>
      <c r="I2" s="104" t="s">
        <v>4</v>
      </c>
      <c r="J2" s="104" t="s">
        <v>19</v>
      </c>
      <c r="K2" s="104" t="s">
        <v>6</v>
      </c>
    </row>
    <row r="3" spans="1:17" ht="17.25" thickBot="1" x14ac:dyDescent="0.3">
      <c r="A3" s="105"/>
      <c r="B3" s="128"/>
      <c r="C3" s="129"/>
      <c r="D3" s="130"/>
      <c r="E3" s="133"/>
      <c r="F3" s="134"/>
      <c r="G3" s="105"/>
      <c r="H3" s="105"/>
      <c r="I3" s="105"/>
      <c r="J3" s="105"/>
      <c r="K3" s="105"/>
      <c r="P3" s="144"/>
      <c r="Q3" s="145"/>
    </row>
    <row r="4" spans="1:17" x14ac:dyDescent="0.25">
      <c r="A4" s="104">
        <v>1</v>
      </c>
      <c r="B4" s="65" t="s">
        <v>17</v>
      </c>
      <c r="C4" s="66"/>
      <c r="D4" s="67"/>
      <c r="E4" s="71">
        <v>30000</v>
      </c>
      <c r="F4" s="99"/>
      <c r="G4" s="75">
        <v>44200</v>
      </c>
      <c r="H4" s="77" t="s">
        <v>18</v>
      </c>
      <c r="I4" s="79" t="s">
        <v>60</v>
      </c>
      <c r="J4" s="14" t="s">
        <v>14</v>
      </c>
      <c r="K4" s="102" t="s">
        <v>58</v>
      </c>
      <c r="M4" s="39"/>
      <c r="N4" s="39"/>
      <c r="O4" s="13"/>
      <c r="P4" s="144"/>
      <c r="Q4" s="145"/>
    </row>
    <row r="5" spans="1:17" ht="38.25" customHeight="1" thickBot="1" x14ac:dyDescent="0.3">
      <c r="A5" s="105"/>
      <c r="B5" s="68"/>
      <c r="C5" s="69"/>
      <c r="D5" s="70"/>
      <c r="E5" s="100"/>
      <c r="F5" s="101"/>
      <c r="G5" s="76"/>
      <c r="H5" s="78"/>
      <c r="I5" s="80"/>
      <c r="J5" s="15" t="s">
        <v>20</v>
      </c>
      <c r="K5" s="103"/>
      <c r="M5" s="39"/>
      <c r="N5" s="39"/>
      <c r="O5" s="13"/>
      <c r="P5" s="144"/>
      <c r="Q5" s="145"/>
    </row>
    <row r="6" spans="1:17" ht="16.5" customHeight="1" x14ac:dyDescent="0.25">
      <c r="A6" s="63">
        <v>2</v>
      </c>
      <c r="B6" s="117" t="s">
        <v>15</v>
      </c>
      <c r="C6" s="110"/>
      <c r="D6" s="111"/>
      <c r="E6" s="112">
        <v>2000</v>
      </c>
      <c r="F6" s="121"/>
      <c r="G6" s="75">
        <v>44200</v>
      </c>
      <c r="H6" s="107" t="s">
        <v>18</v>
      </c>
      <c r="I6" s="137" t="s">
        <v>57</v>
      </c>
      <c r="J6" s="17" t="s">
        <v>14</v>
      </c>
      <c r="K6" s="81" t="s">
        <v>65</v>
      </c>
      <c r="P6" s="145"/>
      <c r="Q6" s="145"/>
    </row>
    <row r="7" spans="1:17" ht="37.5" customHeight="1" thickBot="1" x14ac:dyDescent="0.3">
      <c r="A7" s="64"/>
      <c r="B7" s="89"/>
      <c r="C7" s="90"/>
      <c r="D7" s="91"/>
      <c r="E7" s="94"/>
      <c r="F7" s="95"/>
      <c r="G7" s="76"/>
      <c r="H7" s="98"/>
      <c r="I7" s="85"/>
      <c r="J7" s="19" t="s">
        <v>20</v>
      </c>
      <c r="K7" s="82"/>
      <c r="P7" s="144"/>
      <c r="Q7" s="144"/>
    </row>
    <row r="8" spans="1:17" ht="16.5" customHeight="1" x14ac:dyDescent="0.25">
      <c r="A8" s="104">
        <v>3</v>
      </c>
      <c r="B8" s="65" t="s">
        <v>53</v>
      </c>
      <c r="C8" s="66"/>
      <c r="D8" s="67"/>
      <c r="E8" s="71">
        <v>1000</v>
      </c>
      <c r="F8" s="72"/>
      <c r="G8" s="75">
        <v>44200</v>
      </c>
      <c r="H8" s="77" t="s">
        <v>18</v>
      </c>
      <c r="I8" s="79" t="s">
        <v>59</v>
      </c>
      <c r="J8" s="14" t="s">
        <v>14</v>
      </c>
      <c r="K8" s="81" t="s">
        <v>65</v>
      </c>
      <c r="M8" s="16"/>
      <c r="O8" s="13"/>
      <c r="P8" s="144"/>
      <c r="Q8" s="144"/>
    </row>
    <row r="9" spans="1:17" ht="42" customHeight="1" thickBot="1" x14ac:dyDescent="0.3">
      <c r="A9" s="105"/>
      <c r="B9" s="68"/>
      <c r="C9" s="69"/>
      <c r="D9" s="70"/>
      <c r="E9" s="73"/>
      <c r="F9" s="74"/>
      <c r="G9" s="76"/>
      <c r="H9" s="78"/>
      <c r="I9" s="80"/>
      <c r="J9" s="15" t="s">
        <v>20</v>
      </c>
      <c r="K9" s="82"/>
      <c r="M9" s="16"/>
      <c r="O9" s="13"/>
      <c r="P9" s="144"/>
      <c r="Q9" s="144"/>
    </row>
    <row r="10" spans="1:17" ht="16.5" customHeight="1" x14ac:dyDescent="0.25">
      <c r="A10" s="63">
        <v>4</v>
      </c>
      <c r="B10" s="117" t="s">
        <v>21</v>
      </c>
      <c r="C10" s="110"/>
      <c r="D10" s="111"/>
      <c r="E10" s="112">
        <v>100000</v>
      </c>
      <c r="F10" s="113"/>
      <c r="G10" s="75">
        <v>44202</v>
      </c>
      <c r="H10" s="81" t="s">
        <v>16</v>
      </c>
      <c r="I10" s="137" t="s">
        <v>64</v>
      </c>
      <c r="J10" s="17" t="s">
        <v>14</v>
      </c>
      <c r="K10" s="107" t="s">
        <v>102</v>
      </c>
      <c r="L10" s="18"/>
      <c r="M10" s="40"/>
      <c r="N10" s="32"/>
      <c r="O10" s="13"/>
      <c r="P10" s="144"/>
      <c r="Q10" s="144"/>
    </row>
    <row r="11" spans="1:17" ht="54" customHeight="1" thickBot="1" x14ac:dyDescent="0.3">
      <c r="A11" s="64"/>
      <c r="B11" s="89"/>
      <c r="C11" s="90"/>
      <c r="D11" s="91"/>
      <c r="E11" s="114"/>
      <c r="F11" s="115"/>
      <c r="G11" s="76"/>
      <c r="H11" s="82"/>
      <c r="I11" s="85"/>
      <c r="J11" s="19" t="s">
        <v>7</v>
      </c>
      <c r="K11" s="140"/>
      <c r="L11" s="18"/>
      <c r="M11" s="40"/>
      <c r="N11" s="146"/>
      <c r="O11" s="13"/>
      <c r="P11" s="144"/>
      <c r="Q11" s="145"/>
    </row>
    <row r="12" spans="1:17" ht="16.5" customHeight="1" x14ac:dyDescent="0.25">
      <c r="A12" s="104">
        <v>5</v>
      </c>
      <c r="B12" s="65" t="s">
        <v>134</v>
      </c>
      <c r="C12" s="66"/>
      <c r="D12" s="67"/>
      <c r="E12" s="71">
        <v>34500</v>
      </c>
      <c r="F12" s="72"/>
      <c r="G12" s="75">
        <v>44208</v>
      </c>
      <c r="H12" s="81" t="s">
        <v>16</v>
      </c>
      <c r="I12" s="79" t="s">
        <v>69</v>
      </c>
      <c r="J12" s="14" t="s">
        <v>14</v>
      </c>
      <c r="K12" s="107" t="s">
        <v>104</v>
      </c>
      <c r="N12" s="147"/>
      <c r="P12" s="145"/>
      <c r="Q12" s="145"/>
    </row>
    <row r="13" spans="1:17" ht="66" customHeight="1" thickBot="1" x14ac:dyDescent="0.3">
      <c r="A13" s="105"/>
      <c r="B13" s="68"/>
      <c r="C13" s="69"/>
      <c r="D13" s="70"/>
      <c r="E13" s="73"/>
      <c r="F13" s="74"/>
      <c r="G13" s="76"/>
      <c r="H13" s="82"/>
      <c r="I13" s="80"/>
      <c r="J13" s="15" t="s">
        <v>20</v>
      </c>
      <c r="K13" s="140"/>
      <c r="N13" s="148"/>
      <c r="P13" s="144"/>
      <c r="Q13" s="145"/>
    </row>
    <row r="14" spans="1:17" ht="16.5" customHeight="1" x14ac:dyDescent="0.25">
      <c r="A14" s="63">
        <v>6</v>
      </c>
      <c r="B14" s="109" t="s">
        <v>100</v>
      </c>
      <c r="C14" s="110"/>
      <c r="D14" s="111"/>
      <c r="E14" s="112">
        <v>55000</v>
      </c>
      <c r="F14" s="121"/>
      <c r="G14" s="75">
        <v>44209</v>
      </c>
      <c r="H14" s="107" t="s">
        <v>16</v>
      </c>
      <c r="I14" s="137" t="s">
        <v>45</v>
      </c>
      <c r="J14" s="17" t="s">
        <v>14</v>
      </c>
      <c r="K14" s="107" t="s">
        <v>103</v>
      </c>
      <c r="L14" s="18"/>
      <c r="M14" s="18"/>
      <c r="N14" s="149"/>
      <c r="P14" s="145"/>
      <c r="Q14" s="145"/>
    </row>
    <row r="15" spans="1:17" ht="66" customHeight="1" thickBot="1" x14ac:dyDescent="0.3">
      <c r="A15" s="64"/>
      <c r="B15" s="89"/>
      <c r="C15" s="90"/>
      <c r="D15" s="91"/>
      <c r="E15" s="94"/>
      <c r="F15" s="95"/>
      <c r="G15" s="76"/>
      <c r="H15" s="98"/>
      <c r="I15" s="85"/>
      <c r="J15" s="19" t="s">
        <v>20</v>
      </c>
      <c r="K15" s="140"/>
      <c r="L15" s="18"/>
      <c r="M15" s="18"/>
      <c r="N15" s="146"/>
      <c r="P15" s="144"/>
      <c r="Q15" s="145"/>
    </row>
    <row r="16" spans="1:17" ht="16.5" customHeight="1" x14ac:dyDescent="0.25">
      <c r="A16" s="63">
        <v>7</v>
      </c>
      <c r="B16" s="117" t="s">
        <v>83</v>
      </c>
      <c r="C16" s="110"/>
      <c r="D16" s="111"/>
      <c r="E16" s="112">
        <v>115000</v>
      </c>
      <c r="F16" s="121"/>
      <c r="G16" s="75">
        <v>44230</v>
      </c>
      <c r="H16" s="63" t="s">
        <v>16</v>
      </c>
      <c r="I16" s="137" t="s">
        <v>84</v>
      </c>
      <c r="J16" s="45" t="s">
        <v>14</v>
      </c>
      <c r="K16" s="107" t="s">
        <v>105</v>
      </c>
      <c r="L16" s="18"/>
      <c r="M16" s="18"/>
      <c r="N16" s="147"/>
      <c r="P16" s="145"/>
      <c r="Q16" s="145"/>
    </row>
    <row r="17" spans="1:17" ht="74.25" customHeight="1" x14ac:dyDescent="0.25">
      <c r="A17" s="116"/>
      <c r="B17" s="118"/>
      <c r="C17" s="119"/>
      <c r="D17" s="120"/>
      <c r="E17" s="135"/>
      <c r="F17" s="136"/>
      <c r="G17" s="139"/>
      <c r="H17" s="116"/>
      <c r="I17" s="138"/>
      <c r="J17" s="46" t="s">
        <v>20</v>
      </c>
      <c r="K17" s="108"/>
      <c r="L17" s="18"/>
      <c r="M17" s="18"/>
      <c r="N17" s="18"/>
      <c r="P17" s="144"/>
      <c r="Q17" s="144"/>
    </row>
    <row r="18" spans="1:17" ht="16.5" customHeight="1" x14ac:dyDescent="0.25">
      <c r="A18" s="152">
        <v>8</v>
      </c>
      <c r="B18" s="86" t="s">
        <v>15</v>
      </c>
      <c r="C18" s="87"/>
      <c r="D18" s="88"/>
      <c r="E18" s="92">
        <v>2000</v>
      </c>
      <c r="F18" s="93"/>
      <c r="G18" s="83">
        <v>44231</v>
      </c>
      <c r="H18" s="97" t="s">
        <v>18</v>
      </c>
      <c r="I18" s="84" t="s">
        <v>91</v>
      </c>
      <c r="J18" s="44" t="s">
        <v>14</v>
      </c>
      <c r="K18" s="96" t="s">
        <v>65</v>
      </c>
      <c r="P18" s="144"/>
      <c r="Q18" s="144"/>
    </row>
    <row r="19" spans="1:17" ht="37.5" customHeight="1" thickBot="1" x14ac:dyDescent="0.3">
      <c r="A19" s="105"/>
      <c r="B19" s="89"/>
      <c r="C19" s="90"/>
      <c r="D19" s="91"/>
      <c r="E19" s="94"/>
      <c r="F19" s="95"/>
      <c r="G19" s="76"/>
      <c r="H19" s="98"/>
      <c r="I19" s="85"/>
      <c r="J19" s="19" t="s">
        <v>20</v>
      </c>
      <c r="K19" s="82"/>
      <c r="P19" s="144"/>
      <c r="Q19" s="144"/>
    </row>
    <row r="20" spans="1:17" ht="16.5" customHeight="1" x14ac:dyDescent="0.25">
      <c r="A20" s="63">
        <v>9</v>
      </c>
      <c r="B20" s="65" t="s">
        <v>53</v>
      </c>
      <c r="C20" s="66"/>
      <c r="D20" s="67"/>
      <c r="E20" s="71">
        <v>1000</v>
      </c>
      <c r="F20" s="72"/>
      <c r="G20" s="75">
        <v>44231</v>
      </c>
      <c r="H20" s="77" t="s">
        <v>18</v>
      </c>
      <c r="I20" s="79" t="s">
        <v>92</v>
      </c>
      <c r="J20" s="14" t="s">
        <v>14</v>
      </c>
      <c r="K20" s="81" t="s">
        <v>65</v>
      </c>
      <c r="M20" s="16"/>
      <c r="O20" s="13"/>
      <c r="P20" s="144"/>
      <c r="Q20" s="144"/>
    </row>
    <row r="21" spans="1:17" ht="42" customHeight="1" thickBot="1" x14ac:dyDescent="0.3">
      <c r="A21" s="64"/>
      <c r="B21" s="68"/>
      <c r="C21" s="69"/>
      <c r="D21" s="70"/>
      <c r="E21" s="73"/>
      <c r="F21" s="74"/>
      <c r="G21" s="76"/>
      <c r="H21" s="78"/>
      <c r="I21" s="80"/>
      <c r="J21" s="15" t="s">
        <v>20</v>
      </c>
      <c r="K21" s="82"/>
      <c r="M21" s="16"/>
      <c r="O21" s="13"/>
      <c r="P21" s="144"/>
      <c r="Q21" s="144"/>
    </row>
    <row r="22" spans="1:17" x14ac:dyDescent="0.25">
      <c r="A22" s="104">
        <v>10</v>
      </c>
      <c r="B22" s="117" t="s">
        <v>94</v>
      </c>
      <c r="C22" s="110"/>
      <c r="D22" s="111"/>
      <c r="E22" s="112">
        <v>7000</v>
      </c>
      <c r="F22" s="113"/>
      <c r="G22" s="75">
        <v>44236</v>
      </c>
      <c r="H22" s="77" t="s">
        <v>18</v>
      </c>
      <c r="I22" s="137" t="s">
        <v>93</v>
      </c>
      <c r="J22" s="14" t="s">
        <v>14</v>
      </c>
      <c r="K22" s="102" t="s">
        <v>58</v>
      </c>
      <c r="L22" s="18"/>
      <c r="M22" s="40"/>
      <c r="N22" s="40"/>
      <c r="P22" s="144"/>
      <c r="Q22" s="144"/>
    </row>
    <row r="23" spans="1:17" ht="34.5" customHeight="1" thickBot="1" x14ac:dyDescent="0.3">
      <c r="A23" s="105"/>
      <c r="B23" s="89"/>
      <c r="C23" s="90"/>
      <c r="D23" s="91"/>
      <c r="E23" s="114"/>
      <c r="F23" s="115"/>
      <c r="G23" s="76"/>
      <c r="H23" s="78"/>
      <c r="I23" s="85"/>
      <c r="J23" s="15" t="s">
        <v>20</v>
      </c>
      <c r="K23" s="103"/>
      <c r="L23" s="18"/>
      <c r="M23" s="40"/>
      <c r="N23" s="40"/>
      <c r="P23" s="144"/>
      <c r="Q23" s="144"/>
    </row>
    <row r="24" spans="1:17" ht="16.5" customHeight="1" x14ac:dyDescent="0.25">
      <c r="A24" s="63">
        <v>11</v>
      </c>
      <c r="B24" s="65" t="s">
        <v>22</v>
      </c>
      <c r="C24" s="66"/>
      <c r="D24" s="67"/>
      <c r="E24" s="71">
        <v>57500</v>
      </c>
      <c r="F24" s="99"/>
      <c r="G24" s="75">
        <v>44236</v>
      </c>
      <c r="H24" s="63" t="s">
        <v>16</v>
      </c>
      <c r="I24" s="79" t="s">
        <v>95</v>
      </c>
      <c r="J24" s="14" t="s">
        <v>14</v>
      </c>
      <c r="K24" s="107" t="s">
        <v>101</v>
      </c>
      <c r="M24" s="41"/>
      <c r="N24" s="41"/>
      <c r="O24" s="13"/>
      <c r="P24" s="144"/>
      <c r="Q24" s="144"/>
    </row>
    <row r="25" spans="1:17" ht="72.75" customHeight="1" thickBot="1" x14ac:dyDescent="0.3">
      <c r="A25" s="64"/>
      <c r="B25" s="68"/>
      <c r="C25" s="69"/>
      <c r="D25" s="70"/>
      <c r="E25" s="100"/>
      <c r="F25" s="101"/>
      <c r="G25" s="76"/>
      <c r="H25" s="64"/>
      <c r="I25" s="80"/>
      <c r="J25" s="15" t="s">
        <v>20</v>
      </c>
      <c r="K25" s="140"/>
      <c r="L25" s="43"/>
      <c r="M25" s="41"/>
      <c r="N25" s="146"/>
      <c r="O25" s="13"/>
      <c r="P25" s="144"/>
      <c r="Q25" s="144"/>
    </row>
    <row r="26" spans="1:17" x14ac:dyDescent="0.25">
      <c r="A26" s="63">
        <v>12</v>
      </c>
      <c r="B26" s="150" t="s">
        <v>135</v>
      </c>
      <c r="C26" s="87"/>
      <c r="D26" s="88"/>
      <c r="E26" s="92">
        <v>873000</v>
      </c>
      <c r="F26" s="93"/>
      <c r="G26" s="83">
        <v>44248</v>
      </c>
      <c r="H26" s="151" t="s">
        <v>136</v>
      </c>
      <c r="I26" s="84" t="s">
        <v>116</v>
      </c>
      <c r="J26" s="44" t="s">
        <v>14</v>
      </c>
      <c r="K26" s="96"/>
      <c r="M26" s="54"/>
      <c r="N26" s="146"/>
      <c r="O26" s="13"/>
      <c r="P26" s="144"/>
      <c r="Q26" s="144"/>
    </row>
    <row r="27" spans="1:17" ht="42" customHeight="1" thickBot="1" x14ac:dyDescent="0.3">
      <c r="A27" s="64"/>
      <c r="B27" s="89"/>
      <c r="C27" s="90"/>
      <c r="D27" s="91"/>
      <c r="E27" s="94"/>
      <c r="F27" s="95"/>
      <c r="G27" s="76"/>
      <c r="H27" s="64"/>
      <c r="I27" s="85"/>
      <c r="J27" s="19" t="s">
        <v>20</v>
      </c>
      <c r="K27" s="82"/>
      <c r="M27" s="54"/>
      <c r="N27" s="146"/>
      <c r="O27" s="13"/>
      <c r="P27" s="144"/>
      <c r="Q27" s="144"/>
    </row>
    <row r="28" spans="1:17" x14ac:dyDescent="0.25">
      <c r="A28" s="63">
        <v>12</v>
      </c>
      <c r="B28" s="86" t="s">
        <v>15</v>
      </c>
      <c r="C28" s="87"/>
      <c r="D28" s="88"/>
      <c r="E28" s="92">
        <v>2000</v>
      </c>
      <c r="F28" s="93"/>
      <c r="G28" s="83">
        <v>44259</v>
      </c>
      <c r="H28" s="97" t="s">
        <v>18</v>
      </c>
      <c r="I28" s="84" t="s">
        <v>116</v>
      </c>
      <c r="J28" s="44" t="s">
        <v>14</v>
      </c>
      <c r="K28" s="96" t="s">
        <v>65</v>
      </c>
      <c r="M28" s="48"/>
      <c r="N28" s="146"/>
      <c r="O28" s="13"/>
      <c r="P28" s="144"/>
      <c r="Q28" s="144"/>
    </row>
    <row r="29" spans="1:17" ht="17.25" thickBot="1" x14ac:dyDescent="0.3">
      <c r="A29" s="64"/>
      <c r="B29" s="89"/>
      <c r="C29" s="90"/>
      <c r="D29" s="91"/>
      <c r="E29" s="94"/>
      <c r="F29" s="95"/>
      <c r="G29" s="76"/>
      <c r="H29" s="98"/>
      <c r="I29" s="85"/>
      <c r="J29" s="19" t="s">
        <v>20</v>
      </c>
      <c r="K29" s="82"/>
      <c r="M29" s="48"/>
      <c r="N29" s="146"/>
      <c r="O29" s="13"/>
      <c r="P29" s="144"/>
      <c r="Q29" s="144"/>
    </row>
    <row r="30" spans="1:17" x14ac:dyDescent="0.25">
      <c r="A30" s="104">
        <v>13</v>
      </c>
      <c r="B30" s="65" t="s">
        <v>53</v>
      </c>
      <c r="C30" s="66"/>
      <c r="D30" s="67"/>
      <c r="E30" s="71">
        <v>1000</v>
      </c>
      <c r="F30" s="72"/>
      <c r="G30" s="75">
        <v>44259</v>
      </c>
      <c r="H30" s="77" t="s">
        <v>18</v>
      </c>
      <c r="I30" s="79" t="s">
        <v>117</v>
      </c>
      <c r="J30" s="14" t="s">
        <v>14</v>
      </c>
      <c r="K30" s="81" t="s">
        <v>65</v>
      </c>
      <c r="M30" s="48"/>
      <c r="N30" s="146"/>
      <c r="O30" s="13"/>
      <c r="P30" s="144"/>
      <c r="Q30" s="144"/>
    </row>
    <row r="31" spans="1:17" ht="17.25" thickBot="1" x14ac:dyDescent="0.3">
      <c r="A31" s="105"/>
      <c r="B31" s="68"/>
      <c r="C31" s="69"/>
      <c r="D31" s="70"/>
      <c r="E31" s="73"/>
      <c r="F31" s="74"/>
      <c r="G31" s="76"/>
      <c r="H31" s="78"/>
      <c r="I31" s="80"/>
      <c r="J31" s="15" t="s">
        <v>20</v>
      </c>
      <c r="K31" s="82"/>
      <c r="M31" s="48"/>
      <c r="N31" s="146"/>
      <c r="O31" s="13"/>
      <c r="P31" s="144"/>
      <c r="Q31" s="144"/>
    </row>
    <row r="32" spans="1:17" x14ac:dyDescent="0.25">
      <c r="A32" s="63">
        <v>14</v>
      </c>
      <c r="B32" s="65" t="s">
        <v>120</v>
      </c>
      <c r="C32" s="66"/>
      <c r="D32" s="67"/>
      <c r="E32" s="71">
        <v>22900</v>
      </c>
      <c r="F32" s="99"/>
      <c r="G32" s="75">
        <v>44259</v>
      </c>
      <c r="H32" s="77"/>
      <c r="I32" s="79" t="s">
        <v>118</v>
      </c>
      <c r="J32" s="14" t="s">
        <v>14</v>
      </c>
      <c r="K32" s="81" t="s">
        <v>119</v>
      </c>
      <c r="M32" s="42"/>
      <c r="N32" s="147"/>
      <c r="O32" s="13"/>
      <c r="P32" s="144"/>
      <c r="Q32" s="144"/>
    </row>
    <row r="33" spans="1:17" ht="17.25" thickBot="1" x14ac:dyDescent="0.3">
      <c r="A33" s="64"/>
      <c r="B33" s="68"/>
      <c r="C33" s="69"/>
      <c r="D33" s="70"/>
      <c r="E33" s="100"/>
      <c r="F33" s="101"/>
      <c r="G33" s="76"/>
      <c r="H33" s="78"/>
      <c r="I33" s="80"/>
      <c r="J33" s="15" t="s">
        <v>20</v>
      </c>
      <c r="K33" s="82"/>
      <c r="M33" s="42"/>
      <c r="N33" s="42"/>
      <c r="O33" s="13"/>
      <c r="P33" s="144"/>
      <c r="Q33" s="144"/>
    </row>
    <row r="34" spans="1:17" ht="16.5" customHeight="1" x14ac:dyDescent="0.25">
      <c r="A34" s="63">
        <v>15</v>
      </c>
      <c r="B34" s="65" t="s">
        <v>17</v>
      </c>
      <c r="C34" s="66"/>
      <c r="D34" s="67"/>
      <c r="E34" s="71">
        <v>30000</v>
      </c>
      <c r="F34" s="99"/>
      <c r="G34" s="75">
        <v>44265</v>
      </c>
      <c r="H34" s="77" t="s">
        <v>18</v>
      </c>
      <c r="I34" s="79" t="s">
        <v>129</v>
      </c>
      <c r="J34" s="14" t="s">
        <v>14</v>
      </c>
      <c r="K34" s="102" t="s">
        <v>58</v>
      </c>
      <c r="M34" s="52"/>
      <c r="N34" s="52"/>
      <c r="O34" s="13"/>
      <c r="P34" s="144"/>
      <c r="Q34" s="144"/>
    </row>
    <row r="35" spans="1:17" ht="17.25" thickBot="1" x14ac:dyDescent="0.3">
      <c r="A35" s="64"/>
      <c r="B35" s="68"/>
      <c r="C35" s="69"/>
      <c r="D35" s="70"/>
      <c r="E35" s="100"/>
      <c r="F35" s="101"/>
      <c r="G35" s="76"/>
      <c r="H35" s="78"/>
      <c r="I35" s="80"/>
      <c r="J35" s="15" t="s">
        <v>20</v>
      </c>
      <c r="K35" s="103"/>
      <c r="M35" s="52"/>
      <c r="N35" s="52"/>
      <c r="O35" s="13"/>
      <c r="P35" s="144"/>
      <c r="Q35" s="144"/>
    </row>
    <row r="36" spans="1:17" x14ac:dyDescent="0.25">
      <c r="A36" s="104">
        <v>16</v>
      </c>
      <c r="B36" s="106" t="s">
        <v>163</v>
      </c>
      <c r="C36" s="66"/>
      <c r="D36" s="67"/>
      <c r="E36" s="71">
        <v>100</v>
      </c>
      <c r="F36" s="99"/>
      <c r="G36" s="75">
        <v>44266</v>
      </c>
      <c r="H36" s="77" t="s">
        <v>18</v>
      </c>
      <c r="I36" s="79" t="s">
        <v>133</v>
      </c>
      <c r="J36" s="14" t="s">
        <v>14</v>
      </c>
      <c r="K36" s="102" t="s">
        <v>159</v>
      </c>
      <c r="M36" s="42"/>
      <c r="N36" s="42"/>
      <c r="O36" s="13"/>
      <c r="P36" s="144"/>
      <c r="Q36" s="144"/>
    </row>
    <row r="37" spans="1:17" ht="17.25" thickBot="1" x14ac:dyDescent="0.3">
      <c r="A37" s="105"/>
      <c r="B37" s="68"/>
      <c r="C37" s="69"/>
      <c r="D37" s="70"/>
      <c r="E37" s="100"/>
      <c r="F37" s="101"/>
      <c r="G37" s="76"/>
      <c r="H37" s="78"/>
      <c r="I37" s="80"/>
      <c r="J37" s="15" t="s">
        <v>20</v>
      </c>
      <c r="K37" s="103"/>
      <c r="M37" s="42"/>
      <c r="N37" s="42"/>
      <c r="O37" s="13"/>
      <c r="P37" s="144"/>
      <c r="Q37" s="144"/>
    </row>
    <row r="38" spans="1:17" ht="16.5" customHeight="1" x14ac:dyDescent="0.25">
      <c r="A38" s="63">
        <v>17</v>
      </c>
      <c r="B38" s="86" t="s">
        <v>15</v>
      </c>
      <c r="C38" s="87"/>
      <c r="D38" s="88"/>
      <c r="E38" s="92">
        <v>2000</v>
      </c>
      <c r="F38" s="93"/>
      <c r="G38" s="83">
        <v>44287</v>
      </c>
      <c r="H38" s="97" t="s">
        <v>18</v>
      </c>
      <c r="I38" s="84" t="s">
        <v>148</v>
      </c>
      <c r="J38" s="44" t="s">
        <v>14</v>
      </c>
      <c r="K38" s="96" t="s">
        <v>65</v>
      </c>
      <c r="M38" s="52"/>
      <c r="N38" s="52"/>
      <c r="O38" s="13"/>
      <c r="P38" s="51"/>
      <c r="Q38" s="51"/>
    </row>
    <row r="39" spans="1:17" ht="17.25" thickBot="1" x14ac:dyDescent="0.3">
      <c r="A39" s="64"/>
      <c r="B39" s="89"/>
      <c r="C39" s="90"/>
      <c r="D39" s="91"/>
      <c r="E39" s="94"/>
      <c r="F39" s="95"/>
      <c r="G39" s="76"/>
      <c r="H39" s="98"/>
      <c r="I39" s="85"/>
      <c r="J39" s="19" t="s">
        <v>20</v>
      </c>
      <c r="K39" s="82"/>
      <c r="M39" s="52"/>
      <c r="N39" s="52"/>
      <c r="O39" s="13"/>
      <c r="P39" s="51"/>
      <c r="Q39" s="51"/>
    </row>
    <row r="40" spans="1:17" ht="16.5" customHeight="1" x14ac:dyDescent="0.25">
      <c r="A40" s="104">
        <v>18</v>
      </c>
      <c r="B40" s="65" t="s">
        <v>53</v>
      </c>
      <c r="C40" s="66"/>
      <c r="D40" s="67"/>
      <c r="E40" s="71">
        <v>1000</v>
      </c>
      <c r="F40" s="72"/>
      <c r="G40" s="83">
        <v>44287</v>
      </c>
      <c r="H40" s="77" t="s">
        <v>18</v>
      </c>
      <c r="I40" s="79" t="s">
        <v>149</v>
      </c>
      <c r="J40" s="14" t="s">
        <v>14</v>
      </c>
      <c r="K40" s="81" t="s">
        <v>65</v>
      </c>
      <c r="M40" s="52"/>
      <c r="N40" s="52"/>
      <c r="O40" s="13"/>
      <c r="P40" s="51"/>
      <c r="Q40" s="51"/>
    </row>
    <row r="41" spans="1:17" ht="17.25" thickBot="1" x14ac:dyDescent="0.3">
      <c r="A41" s="105"/>
      <c r="B41" s="68"/>
      <c r="C41" s="69"/>
      <c r="D41" s="70"/>
      <c r="E41" s="73"/>
      <c r="F41" s="74"/>
      <c r="G41" s="76"/>
      <c r="H41" s="78"/>
      <c r="I41" s="80"/>
      <c r="J41" s="15" t="s">
        <v>20</v>
      </c>
      <c r="K41" s="82"/>
      <c r="M41" s="52"/>
      <c r="N41" s="52"/>
      <c r="O41" s="13"/>
      <c r="P41" s="51"/>
      <c r="Q41" s="51"/>
    </row>
    <row r="42" spans="1:17" ht="16.5" customHeight="1" x14ac:dyDescent="0.25">
      <c r="A42" s="63">
        <v>19</v>
      </c>
      <c r="B42" s="86" t="s">
        <v>150</v>
      </c>
      <c r="C42" s="87"/>
      <c r="D42" s="88"/>
      <c r="E42" s="92">
        <v>2000</v>
      </c>
      <c r="F42" s="93"/>
      <c r="G42" s="83">
        <v>44292</v>
      </c>
      <c r="H42" s="97" t="s">
        <v>18</v>
      </c>
      <c r="I42" s="84" t="s">
        <v>151</v>
      </c>
      <c r="J42" s="44" t="s">
        <v>14</v>
      </c>
      <c r="K42" s="96" t="s">
        <v>152</v>
      </c>
      <c r="M42" s="57"/>
      <c r="N42" s="57"/>
      <c r="O42" s="13"/>
      <c r="P42" s="56"/>
      <c r="Q42" s="56"/>
    </row>
    <row r="43" spans="1:17" ht="17.25" thickBot="1" x14ac:dyDescent="0.3">
      <c r="A43" s="64"/>
      <c r="B43" s="89"/>
      <c r="C43" s="90"/>
      <c r="D43" s="91"/>
      <c r="E43" s="94"/>
      <c r="F43" s="95"/>
      <c r="G43" s="76"/>
      <c r="H43" s="98"/>
      <c r="I43" s="85"/>
      <c r="J43" s="19" t="s">
        <v>20</v>
      </c>
      <c r="K43" s="82"/>
      <c r="M43" s="57"/>
      <c r="N43" s="57"/>
      <c r="O43" s="13"/>
      <c r="P43" s="56"/>
      <c r="Q43" s="56"/>
    </row>
    <row r="44" spans="1:17" ht="16.5" customHeight="1" x14ac:dyDescent="0.25">
      <c r="A44" s="63">
        <v>20</v>
      </c>
      <c r="B44" s="65" t="s">
        <v>156</v>
      </c>
      <c r="C44" s="66"/>
      <c r="D44" s="67"/>
      <c r="E44" s="71">
        <v>5000</v>
      </c>
      <c r="F44" s="72"/>
      <c r="G44" s="83">
        <v>44294</v>
      </c>
      <c r="H44" s="77" t="s">
        <v>18</v>
      </c>
      <c r="I44" s="79" t="s">
        <v>157</v>
      </c>
      <c r="J44" s="14" t="s">
        <v>14</v>
      </c>
      <c r="K44" s="81" t="s">
        <v>158</v>
      </c>
      <c r="M44" s="57"/>
      <c r="N44" s="57"/>
      <c r="O44" s="13"/>
      <c r="P44" s="56"/>
      <c r="Q44" s="56"/>
    </row>
    <row r="45" spans="1:17" ht="17.25" thickBot="1" x14ac:dyDescent="0.3">
      <c r="A45" s="64"/>
      <c r="B45" s="68"/>
      <c r="C45" s="69"/>
      <c r="D45" s="70"/>
      <c r="E45" s="73"/>
      <c r="F45" s="74"/>
      <c r="G45" s="76"/>
      <c r="H45" s="78"/>
      <c r="I45" s="80"/>
      <c r="J45" s="15" t="s">
        <v>20</v>
      </c>
      <c r="K45" s="82"/>
      <c r="M45" s="57"/>
      <c r="N45" s="57"/>
      <c r="O45" s="13"/>
      <c r="P45" s="56"/>
      <c r="Q45" s="56"/>
    </row>
    <row r="46" spans="1:17" ht="16.5" customHeight="1" x14ac:dyDescent="0.25">
      <c r="A46" s="63">
        <v>21</v>
      </c>
      <c r="B46" s="86" t="s">
        <v>160</v>
      </c>
      <c r="C46" s="87"/>
      <c r="D46" s="88"/>
      <c r="E46" s="92">
        <v>6000</v>
      </c>
      <c r="F46" s="93"/>
      <c r="G46" s="83">
        <v>44300</v>
      </c>
      <c r="H46" s="77" t="s">
        <v>18</v>
      </c>
      <c r="I46" s="84" t="s">
        <v>162</v>
      </c>
      <c r="J46" s="14" t="s">
        <v>14</v>
      </c>
      <c r="K46" s="96" t="s">
        <v>161</v>
      </c>
      <c r="M46" s="60"/>
      <c r="N46" s="60"/>
      <c r="O46" s="13"/>
      <c r="P46" s="59"/>
      <c r="Q46" s="59"/>
    </row>
    <row r="47" spans="1:17" ht="17.25" thickBot="1" x14ac:dyDescent="0.3">
      <c r="A47" s="64"/>
      <c r="B47" s="89"/>
      <c r="C47" s="90"/>
      <c r="D47" s="91"/>
      <c r="E47" s="94"/>
      <c r="F47" s="95"/>
      <c r="G47" s="76"/>
      <c r="H47" s="78"/>
      <c r="I47" s="85"/>
      <c r="J47" s="15" t="s">
        <v>20</v>
      </c>
      <c r="K47" s="82"/>
      <c r="M47" s="60"/>
      <c r="N47" s="60"/>
      <c r="O47" s="13"/>
      <c r="P47" s="59"/>
      <c r="Q47" s="59"/>
    </row>
    <row r="48" spans="1:17" ht="16.5" customHeight="1" x14ac:dyDescent="0.25">
      <c r="A48" s="63">
        <v>22</v>
      </c>
      <c r="B48" s="86" t="s">
        <v>15</v>
      </c>
      <c r="C48" s="87"/>
      <c r="D48" s="88"/>
      <c r="E48" s="92">
        <v>2000</v>
      </c>
      <c r="F48" s="93"/>
      <c r="G48" s="83">
        <v>44320</v>
      </c>
      <c r="H48" s="97" t="s">
        <v>18</v>
      </c>
      <c r="I48" s="84" t="s">
        <v>174</v>
      </c>
      <c r="J48" s="44" t="s">
        <v>14</v>
      </c>
      <c r="K48" s="96" t="s">
        <v>65</v>
      </c>
      <c r="M48" s="60"/>
      <c r="N48" s="60"/>
      <c r="O48" s="13"/>
      <c r="P48" s="59"/>
      <c r="Q48" s="59"/>
    </row>
    <row r="49" spans="1:17" ht="17.25" thickBot="1" x14ac:dyDescent="0.3">
      <c r="A49" s="64"/>
      <c r="B49" s="89"/>
      <c r="C49" s="90"/>
      <c r="D49" s="91"/>
      <c r="E49" s="94"/>
      <c r="F49" s="95"/>
      <c r="G49" s="76"/>
      <c r="H49" s="98"/>
      <c r="I49" s="85"/>
      <c r="J49" s="19" t="s">
        <v>20</v>
      </c>
      <c r="K49" s="82"/>
      <c r="M49" s="60"/>
      <c r="N49" s="60"/>
      <c r="O49" s="13"/>
      <c r="P49" s="59"/>
      <c r="Q49" s="59"/>
    </row>
    <row r="50" spans="1:17" ht="16.5" customHeight="1" x14ac:dyDescent="0.25">
      <c r="A50" s="63">
        <v>23</v>
      </c>
      <c r="B50" s="65" t="s">
        <v>53</v>
      </c>
      <c r="C50" s="66"/>
      <c r="D50" s="67"/>
      <c r="E50" s="71">
        <v>1000</v>
      </c>
      <c r="F50" s="72"/>
      <c r="G50" s="83">
        <v>44320</v>
      </c>
      <c r="H50" s="77" t="s">
        <v>18</v>
      </c>
      <c r="I50" s="84" t="s">
        <v>175</v>
      </c>
      <c r="J50" s="14" t="s">
        <v>14</v>
      </c>
      <c r="K50" s="81" t="s">
        <v>65</v>
      </c>
      <c r="M50" s="62"/>
      <c r="N50" s="62"/>
      <c r="O50" s="13"/>
      <c r="P50" s="61"/>
      <c r="Q50" s="61"/>
    </row>
    <row r="51" spans="1:17" ht="17.25" thickBot="1" x14ac:dyDescent="0.3">
      <c r="A51" s="64"/>
      <c r="B51" s="68"/>
      <c r="C51" s="69"/>
      <c r="D51" s="70"/>
      <c r="E51" s="73"/>
      <c r="F51" s="74"/>
      <c r="G51" s="76"/>
      <c r="H51" s="78"/>
      <c r="I51" s="85"/>
      <c r="J51" s="15" t="s">
        <v>20</v>
      </c>
      <c r="K51" s="82"/>
      <c r="M51" s="62"/>
      <c r="N51" s="62"/>
      <c r="O51" s="13"/>
      <c r="P51" s="61"/>
      <c r="Q51" s="61"/>
    </row>
    <row r="52" spans="1:17" ht="16.5" customHeight="1" x14ac:dyDescent="0.25">
      <c r="A52" s="104">
        <v>24</v>
      </c>
      <c r="B52" s="65" t="s">
        <v>17</v>
      </c>
      <c r="C52" s="66"/>
      <c r="D52" s="67"/>
      <c r="E52" s="71">
        <v>30000</v>
      </c>
      <c r="F52" s="99"/>
      <c r="G52" s="229">
        <v>44326</v>
      </c>
      <c r="H52" s="77" t="s">
        <v>18</v>
      </c>
      <c r="I52" s="79" t="s">
        <v>178</v>
      </c>
      <c r="J52" s="14" t="s">
        <v>14</v>
      </c>
      <c r="K52" s="102" t="s">
        <v>58</v>
      </c>
      <c r="M52" s="62"/>
      <c r="N52" s="62"/>
      <c r="O52" s="13"/>
      <c r="P52" s="61"/>
      <c r="Q52" s="61"/>
    </row>
    <row r="53" spans="1:17" ht="17.25" thickBot="1" x14ac:dyDescent="0.3">
      <c r="A53" s="105"/>
      <c r="B53" s="68"/>
      <c r="C53" s="69"/>
      <c r="D53" s="70"/>
      <c r="E53" s="100"/>
      <c r="F53" s="101"/>
      <c r="G53" s="230"/>
      <c r="H53" s="78"/>
      <c r="I53" s="80"/>
      <c r="J53" s="15" t="s">
        <v>20</v>
      </c>
      <c r="K53" s="103"/>
      <c r="M53" s="62"/>
      <c r="N53" s="62"/>
      <c r="O53" s="13"/>
      <c r="P53" s="61"/>
      <c r="Q53" s="61"/>
    </row>
    <row r="54" spans="1:17" ht="16.5" customHeight="1" x14ac:dyDescent="0.25">
      <c r="A54" s="63"/>
      <c r="B54" s="65"/>
      <c r="C54" s="66"/>
      <c r="D54" s="67"/>
      <c r="E54" s="71"/>
      <c r="F54" s="72"/>
      <c r="G54" s="75"/>
      <c r="H54" s="77"/>
      <c r="I54" s="79"/>
      <c r="J54" s="14"/>
      <c r="K54" s="81"/>
      <c r="M54" s="62"/>
      <c r="N54" s="62"/>
      <c r="O54" s="13"/>
      <c r="P54" s="61"/>
      <c r="Q54" s="61"/>
    </row>
    <row r="55" spans="1:17" ht="17.25" thickBot="1" x14ac:dyDescent="0.3">
      <c r="A55" s="64"/>
      <c r="B55" s="68"/>
      <c r="C55" s="69"/>
      <c r="D55" s="70"/>
      <c r="E55" s="73"/>
      <c r="F55" s="74"/>
      <c r="G55" s="76"/>
      <c r="H55" s="78"/>
      <c r="I55" s="80"/>
      <c r="J55" s="15"/>
      <c r="K55" s="82"/>
      <c r="M55" s="62"/>
      <c r="N55" s="62"/>
      <c r="O55" s="13"/>
      <c r="P55" s="61"/>
      <c r="Q55" s="61"/>
    </row>
    <row r="56" spans="1:17" ht="33.75" customHeight="1" thickBot="1" x14ac:dyDescent="0.3">
      <c r="A56" s="37" t="s">
        <v>8</v>
      </c>
      <c r="B56" s="141"/>
      <c r="C56" s="142"/>
      <c r="D56" s="143"/>
      <c r="E56" s="231">
        <f>SUM(E4:E55)</f>
        <v>1383000</v>
      </c>
      <c r="F56" s="232"/>
      <c r="G56" s="15"/>
      <c r="H56" s="15"/>
      <c r="I56" s="15"/>
      <c r="J56" s="15"/>
      <c r="K56" s="15"/>
    </row>
    <row r="57" spans="1:17" x14ac:dyDescent="0.25">
      <c r="A57" s="38"/>
      <c r="B57" s="38"/>
      <c r="C57" s="8"/>
      <c r="D57" s="8"/>
      <c r="E57" s="8"/>
      <c r="F57" s="9"/>
      <c r="G57" s="20"/>
      <c r="H57" s="20"/>
      <c r="I57" s="10"/>
      <c r="J57" s="20"/>
      <c r="K57" s="20"/>
      <c r="L57" s="38"/>
      <c r="M57" s="38"/>
    </row>
  </sheetData>
  <mergeCells count="204">
    <mergeCell ref="A18:A19"/>
    <mergeCell ref="E30:F31"/>
    <mergeCell ref="B18:D19"/>
    <mergeCell ref="A22:A23"/>
    <mergeCell ref="A20:A21"/>
    <mergeCell ref="B20:D21"/>
    <mergeCell ref="E20:F21"/>
    <mergeCell ref="G20:G21"/>
    <mergeCell ref="H20:H21"/>
    <mergeCell ref="H22:H23"/>
    <mergeCell ref="G18:G19"/>
    <mergeCell ref="H18:H19"/>
    <mergeCell ref="A32:A33"/>
    <mergeCell ref="B32:D33"/>
    <mergeCell ref="E32:F33"/>
    <mergeCell ref="G32:G33"/>
    <mergeCell ref="H32:H33"/>
    <mergeCell ref="A26:A27"/>
    <mergeCell ref="B26:D27"/>
    <mergeCell ref="E26:F27"/>
    <mergeCell ref="G26:G27"/>
    <mergeCell ref="H26:H27"/>
    <mergeCell ref="K18:K19"/>
    <mergeCell ref="G22:G23"/>
    <mergeCell ref="K22:K23"/>
    <mergeCell ref="I24:I25"/>
    <mergeCell ref="B22:D23"/>
    <mergeCell ref="H24:H25"/>
    <mergeCell ref="E18:F19"/>
    <mergeCell ref="E22:F23"/>
    <mergeCell ref="I22:I23"/>
    <mergeCell ref="P3:Q6"/>
    <mergeCell ref="P7:Q10"/>
    <mergeCell ref="P11:Q12"/>
    <mergeCell ref="P13:Q14"/>
    <mergeCell ref="P15:Q16"/>
    <mergeCell ref="P17:Q22"/>
    <mergeCell ref="P23:Q37"/>
    <mergeCell ref="K32:K33"/>
    <mergeCell ref="I10:I11"/>
    <mergeCell ref="K10:K11"/>
    <mergeCell ref="I36:I37"/>
    <mergeCell ref="K36:K37"/>
    <mergeCell ref="N11:N12"/>
    <mergeCell ref="N13:N14"/>
    <mergeCell ref="N25:N32"/>
    <mergeCell ref="I20:I21"/>
    <mergeCell ref="K20:K21"/>
    <mergeCell ref="I18:I19"/>
    <mergeCell ref="N15:N16"/>
    <mergeCell ref="I14:I15"/>
    <mergeCell ref="K14:K15"/>
    <mergeCell ref="I32:I33"/>
    <mergeCell ref="I26:I27"/>
    <mergeCell ref="K26:K27"/>
    <mergeCell ref="B56:D56"/>
    <mergeCell ref="E56:F56"/>
    <mergeCell ref="A24:A25"/>
    <mergeCell ref="B24:D25"/>
    <mergeCell ref="E24:F25"/>
    <mergeCell ref="G24:G25"/>
    <mergeCell ref="K24:K25"/>
    <mergeCell ref="A28:A29"/>
    <mergeCell ref="B28:D29"/>
    <mergeCell ref="E28:F29"/>
    <mergeCell ref="G28:G29"/>
    <mergeCell ref="H28:H29"/>
    <mergeCell ref="I28:I29"/>
    <mergeCell ref="K28:K29"/>
    <mergeCell ref="A30:A31"/>
    <mergeCell ref="B30:D31"/>
    <mergeCell ref="I38:I39"/>
    <mergeCell ref="E38:F39"/>
    <mergeCell ref="K38:K39"/>
    <mergeCell ref="G30:G31"/>
    <mergeCell ref="H30:H31"/>
    <mergeCell ref="I30:I31"/>
    <mergeCell ref="K30:K31"/>
    <mergeCell ref="A40:A41"/>
    <mergeCell ref="A4:A5"/>
    <mergeCell ref="B4:D5"/>
    <mergeCell ref="E4:F5"/>
    <mergeCell ref="G4:G5"/>
    <mergeCell ref="H4:H5"/>
    <mergeCell ref="I4:I5"/>
    <mergeCell ref="K4:K5"/>
    <mergeCell ref="E16:F17"/>
    <mergeCell ref="H16:H17"/>
    <mergeCell ref="I16:I17"/>
    <mergeCell ref="G16:G17"/>
    <mergeCell ref="K6:K7"/>
    <mergeCell ref="A6:A7"/>
    <mergeCell ref="B6:D7"/>
    <mergeCell ref="E6:F7"/>
    <mergeCell ref="G6:G7"/>
    <mergeCell ref="H6:H7"/>
    <mergeCell ref="I6:I7"/>
    <mergeCell ref="G12:G13"/>
    <mergeCell ref="K12:K13"/>
    <mergeCell ref="H12:H13"/>
    <mergeCell ref="I12:I13"/>
    <mergeCell ref="A10:A11"/>
    <mergeCell ref="B10:D11"/>
    <mergeCell ref="A1:K1"/>
    <mergeCell ref="A2:A3"/>
    <mergeCell ref="B2:D3"/>
    <mergeCell ref="E2:F3"/>
    <mergeCell ref="G2:G3"/>
    <mergeCell ref="H2:H3"/>
    <mergeCell ref="I2:I3"/>
    <mergeCell ref="J2:J3"/>
    <mergeCell ref="K2:K3"/>
    <mergeCell ref="A8:A9"/>
    <mergeCell ref="B8:D9"/>
    <mergeCell ref="E8:F9"/>
    <mergeCell ref="G8:G9"/>
    <mergeCell ref="H8:H9"/>
    <mergeCell ref="I8:I9"/>
    <mergeCell ref="K8:K9"/>
    <mergeCell ref="K16:K17"/>
    <mergeCell ref="B12:D13"/>
    <mergeCell ref="E12:F13"/>
    <mergeCell ref="B14:D15"/>
    <mergeCell ref="E10:F11"/>
    <mergeCell ref="A12:A13"/>
    <mergeCell ref="A16:A17"/>
    <mergeCell ref="B16:D17"/>
    <mergeCell ref="G10:G11"/>
    <mergeCell ref="H10:H11"/>
    <mergeCell ref="G14:G15"/>
    <mergeCell ref="A14:A15"/>
    <mergeCell ref="E14:F15"/>
    <mergeCell ref="H14:H15"/>
    <mergeCell ref="B40:D41"/>
    <mergeCell ref="E40:F41"/>
    <mergeCell ref="G40:G41"/>
    <mergeCell ref="H40:H41"/>
    <mergeCell ref="I40:I41"/>
    <mergeCell ref="K40:K41"/>
    <mergeCell ref="A34:A35"/>
    <mergeCell ref="B34:D35"/>
    <mergeCell ref="E34:F35"/>
    <mergeCell ref="G34:G35"/>
    <mergeCell ref="H34:H35"/>
    <mergeCell ref="I34:I35"/>
    <mergeCell ref="K34:K35"/>
    <mergeCell ref="A38:A39"/>
    <mergeCell ref="B38:D39"/>
    <mergeCell ref="G38:G39"/>
    <mergeCell ref="H38:H39"/>
    <mergeCell ref="A36:A37"/>
    <mergeCell ref="B36:D37"/>
    <mergeCell ref="E36:F37"/>
    <mergeCell ref="G36:G37"/>
    <mergeCell ref="H36:H37"/>
    <mergeCell ref="A42:A43"/>
    <mergeCell ref="B42:D43"/>
    <mergeCell ref="E42:F43"/>
    <mergeCell ref="G42:G43"/>
    <mergeCell ref="H42:H43"/>
    <mergeCell ref="I42:I43"/>
    <mergeCell ref="K42:K43"/>
    <mergeCell ref="A44:A45"/>
    <mergeCell ref="B44:D45"/>
    <mergeCell ref="E44:F45"/>
    <mergeCell ref="G44:G45"/>
    <mergeCell ref="H44:H45"/>
    <mergeCell ref="I44:I45"/>
    <mergeCell ref="K44:K45"/>
    <mergeCell ref="A46:A47"/>
    <mergeCell ref="B46:D47"/>
    <mergeCell ref="E46:F47"/>
    <mergeCell ref="G46:G47"/>
    <mergeCell ref="H46:H47"/>
    <mergeCell ref="I46:I47"/>
    <mergeCell ref="K46:K47"/>
    <mergeCell ref="A48:A49"/>
    <mergeCell ref="B48:D49"/>
    <mergeCell ref="E48:F49"/>
    <mergeCell ref="G48:G49"/>
    <mergeCell ref="H48:H49"/>
    <mergeCell ref="I48:I49"/>
    <mergeCell ref="K48:K49"/>
    <mergeCell ref="A54:A55"/>
    <mergeCell ref="B54:D55"/>
    <mergeCell ref="E54:F55"/>
    <mergeCell ref="G54:G55"/>
    <mergeCell ref="H54:H55"/>
    <mergeCell ref="I54:I55"/>
    <mergeCell ref="K54:K55"/>
    <mergeCell ref="A50:A51"/>
    <mergeCell ref="B50:D51"/>
    <mergeCell ref="E50:F51"/>
    <mergeCell ref="G50:G51"/>
    <mergeCell ref="H50:H51"/>
    <mergeCell ref="I50:I51"/>
    <mergeCell ref="K50:K51"/>
    <mergeCell ref="A52:A53"/>
    <mergeCell ref="B52:D53"/>
    <mergeCell ref="E52:F53"/>
    <mergeCell ref="G52:G53"/>
    <mergeCell ref="H52:H53"/>
    <mergeCell ref="I52:I53"/>
    <mergeCell ref="K52:K53"/>
  </mergeCells>
  <phoneticPr fontId="5" type="noConversion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9"/>
  <sheetViews>
    <sheetView tabSelected="1" zoomScale="80" zoomScaleNormal="80" workbookViewId="0">
      <selection activeCell="R22" sqref="R21:R22"/>
    </sheetView>
  </sheetViews>
  <sheetFormatPr defaultRowHeight="16.5" x14ac:dyDescent="0.25"/>
  <cols>
    <col min="1" max="1" width="6.875" customWidth="1"/>
    <col min="2" max="2" width="14" customWidth="1"/>
    <col min="3" max="3" width="15.625" customWidth="1"/>
    <col min="4" max="4" width="6.5" customWidth="1"/>
    <col min="5" max="5" width="6.625" customWidth="1"/>
    <col min="6" max="6" width="11.75" customWidth="1"/>
    <col min="7" max="7" width="17.5" customWidth="1"/>
    <col min="8" max="8" width="16.75" customWidth="1"/>
    <col min="9" max="9" width="6.5" customWidth="1"/>
    <col min="11" max="11" width="21.625" customWidth="1"/>
  </cols>
  <sheetData>
    <row r="1" spans="1:23" ht="40.5" customHeight="1" thickBot="1" x14ac:dyDescent="0.3">
      <c r="A1" s="141" t="s">
        <v>9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M1" s="147"/>
      <c r="N1" s="147"/>
    </row>
    <row r="2" spans="1:23" x14ac:dyDescent="0.25">
      <c r="A2" s="104" t="s">
        <v>1</v>
      </c>
      <c r="B2" s="104" t="s">
        <v>11</v>
      </c>
      <c r="C2" s="172" t="s">
        <v>34</v>
      </c>
      <c r="D2" s="173"/>
      <c r="E2" s="173"/>
      <c r="F2" s="174"/>
      <c r="G2" s="104" t="s">
        <v>2</v>
      </c>
      <c r="H2" s="104" t="s">
        <v>3</v>
      </c>
      <c r="I2" s="104" t="s">
        <v>4</v>
      </c>
      <c r="J2" s="104" t="s">
        <v>5</v>
      </c>
      <c r="K2" s="104" t="s">
        <v>6</v>
      </c>
    </row>
    <row r="3" spans="1:23" ht="44.25" customHeight="1" thickBot="1" x14ac:dyDescent="0.3">
      <c r="A3" s="105"/>
      <c r="B3" s="105"/>
      <c r="C3" s="4" t="s">
        <v>12</v>
      </c>
      <c r="D3" s="170" t="s">
        <v>13</v>
      </c>
      <c r="E3" s="171"/>
      <c r="F3" s="5" t="s">
        <v>35</v>
      </c>
      <c r="G3" s="105"/>
      <c r="H3" s="105"/>
      <c r="I3" s="105"/>
      <c r="J3" s="105"/>
      <c r="K3" s="105"/>
    </row>
    <row r="4" spans="1:23" ht="34.5" customHeight="1" x14ac:dyDescent="0.25">
      <c r="A4" s="104">
        <v>1</v>
      </c>
      <c r="B4" s="102" t="s">
        <v>74</v>
      </c>
      <c r="C4" s="102" t="s">
        <v>68</v>
      </c>
      <c r="D4" s="131" t="s">
        <v>67</v>
      </c>
      <c r="E4" s="127"/>
      <c r="F4" s="177" t="s">
        <v>96</v>
      </c>
      <c r="G4" s="175">
        <v>44206</v>
      </c>
      <c r="H4" s="104" t="s">
        <v>66</v>
      </c>
      <c r="I4" s="160"/>
      <c r="J4" s="1" t="s">
        <v>14</v>
      </c>
      <c r="K4" s="162" t="s">
        <v>97</v>
      </c>
      <c r="P4" s="55"/>
      <c r="Q4" s="55"/>
      <c r="V4" s="153">
        <v>50310</v>
      </c>
      <c r="W4">
        <v>50130</v>
      </c>
    </row>
    <row r="5" spans="1:23" ht="35.25" customHeight="1" thickBot="1" x14ac:dyDescent="0.3">
      <c r="A5" s="105"/>
      <c r="B5" s="103"/>
      <c r="C5" s="103"/>
      <c r="D5" s="155"/>
      <c r="E5" s="156"/>
      <c r="F5" s="154"/>
      <c r="G5" s="176"/>
      <c r="H5" s="105"/>
      <c r="I5" s="161"/>
      <c r="J5" s="2" t="s">
        <v>7</v>
      </c>
      <c r="K5" s="163"/>
      <c r="N5" s="16"/>
      <c r="P5" s="55"/>
      <c r="Q5" s="55"/>
      <c r="V5" s="154"/>
    </row>
    <row r="6" spans="1:23" ht="34.5" customHeight="1" x14ac:dyDescent="0.25">
      <c r="A6" s="104">
        <v>2</v>
      </c>
      <c r="B6" s="102" t="s">
        <v>62</v>
      </c>
      <c r="C6" s="102" t="s">
        <v>63</v>
      </c>
      <c r="D6" s="125" t="s">
        <v>98</v>
      </c>
      <c r="E6" s="127"/>
      <c r="F6" s="153">
        <v>48000</v>
      </c>
      <c r="G6" s="175">
        <v>44214</v>
      </c>
      <c r="H6" s="104" t="s">
        <v>16</v>
      </c>
      <c r="I6" s="160"/>
      <c r="J6" s="1" t="s">
        <v>14</v>
      </c>
      <c r="K6" s="162" t="s">
        <v>61</v>
      </c>
      <c r="V6" s="153">
        <v>50310</v>
      </c>
      <c r="W6">
        <v>50130</v>
      </c>
    </row>
    <row r="7" spans="1:23" ht="17.25" customHeight="1" thickBot="1" x14ac:dyDescent="0.3">
      <c r="A7" s="105"/>
      <c r="B7" s="103"/>
      <c r="C7" s="103"/>
      <c r="D7" s="155"/>
      <c r="E7" s="156"/>
      <c r="F7" s="154"/>
      <c r="G7" s="176"/>
      <c r="H7" s="105"/>
      <c r="I7" s="161"/>
      <c r="J7" s="2" t="s">
        <v>7</v>
      </c>
      <c r="K7" s="163"/>
      <c r="N7" s="16"/>
      <c r="V7" s="154"/>
    </row>
    <row r="8" spans="1:23" ht="34.5" customHeight="1" x14ac:dyDescent="0.25">
      <c r="A8" s="104">
        <v>3</v>
      </c>
      <c r="B8" s="102" t="s">
        <v>47</v>
      </c>
      <c r="C8" s="102" t="s">
        <v>46</v>
      </c>
      <c r="D8" s="125" t="s">
        <v>122</v>
      </c>
      <c r="E8" s="127"/>
      <c r="F8" s="177" t="s">
        <v>123</v>
      </c>
      <c r="G8" s="175">
        <v>44223</v>
      </c>
      <c r="H8" s="104" t="s">
        <v>23</v>
      </c>
      <c r="I8" s="160" t="s">
        <v>44</v>
      </c>
      <c r="J8" s="1" t="s">
        <v>14</v>
      </c>
      <c r="K8" s="162" t="s">
        <v>121</v>
      </c>
      <c r="N8" s="16"/>
      <c r="V8" s="153">
        <v>71500</v>
      </c>
      <c r="W8">
        <v>71500</v>
      </c>
    </row>
    <row r="9" spans="1:23" ht="39.75" customHeight="1" thickBot="1" x14ac:dyDescent="0.3">
      <c r="A9" s="105"/>
      <c r="B9" s="103"/>
      <c r="C9" s="103"/>
      <c r="D9" s="155"/>
      <c r="E9" s="156"/>
      <c r="F9" s="154"/>
      <c r="G9" s="176"/>
      <c r="H9" s="105"/>
      <c r="I9" s="161"/>
      <c r="J9" s="2" t="s">
        <v>7</v>
      </c>
      <c r="K9" s="163"/>
      <c r="N9" s="16"/>
      <c r="V9" s="154"/>
    </row>
    <row r="10" spans="1:23" ht="34.5" customHeight="1" x14ac:dyDescent="0.25">
      <c r="A10" s="104">
        <v>4</v>
      </c>
      <c r="B10" s="102" t="s">
        <v>99</v>
      </c>
      <c r="C10" s="104" t="s">
        <v>79</v>
      </c>
      <c r="D10" s="131" t="s">
        <v>80</v>
      </c>
      <c r="E10" s="127"/>
      <c r="F10" s="177" t="s">
        <v>81</v>
      </c>
      <c r="G10" s="175">
        <v>44232</v>
      </c>
      <c r="H10" s="104" t="s">
        <v>23</v>
      </c>
      <c r="I10" s="160"/>
      <c r="J10" s="1" t="s">
        <v>14</v>
      </c>
      <c r="K10" s="162" t="s">
        <v>82</v>
      </c>
      <c r="M10" s="146"/>
      <c r="N10" s="16"/>
      <c r="O10" s="146"/>
      <c r="V10" s="153">
        <v>19500</v>
      </c>
      <c r="W10">
        <v>19500</v>
      </c>
    </row>
    <row r="11" spans="1:23" ht="24.75" customHeight="1" thickBot="1" x14ac:dyDescent="0.3">
      <c r="A11" s="105"/>
      <c r="B11" s="103"/>
      <c r="C11" s="105"/>
      <c r="D11" s="155"/>
      <c r="E11" s="156"/>
      <c r="F11" s="154"/>
      <c r="G11" s="176"/>
      <c r="H11" s="105"/>
      <c r="I11" s="161"/>
      <c r="J11" s="2" t="s">
        <v>7</v>
      </c>
      <c r="K11" s="163"/>
      <c r="L11" s="36"/>
      <c r="M11" s="147"/>
      <c r="N11" s="16"/>
      <c r="O11" s="147"/>
      <c r="V11" s="154"/>
    </row>
    <row r="12" spans="1:23" ht="17.25" customHeight="1" x14ac:dyDescent="0.25">
      <c r="A12" s="104">
        <v>5</v>
      </c>
      <c r="B12" s="102" t="s">
        <v>137</v>
      </c>
      <c r="C12" s="102" t="s">
        <v>139</v>
      </c>
      <c r="D12" s="125">
        <v>80</v>
      </c>
      <c r="E12" s="127"/>
      <c r="F12" s="153">
        <v>8000</v>
      </c>
      <c r="G12" s="175">
        <v>44248</v>
      </c>
      <c r="H12" s="104" t="s">
        <v>23</v>
      </c>
      <c r="I12" s="160"/>
      <c r="J12" s="1" t="s">
        <v>14</v>
      </c>
      <c r="K12" s="164" t="s">
        <v>138</v>
      </c>
      <c r="N12" s="16"/>
      <c r="V12" s="153">
        <v>2000</v>
      </c>
    </row>
    <row r="13" spans="1:23" ht="122.25" customHeight="1" thickBot="1" x14ac:dyDescent="0.3">
      <c r="A13" s="105"/>
      <c r="B13" s="103"/>
      <c r="C13" s="103"/>
      <c r="D13" s="155"/>
      <c r="E13" s="156"/>
      <c r="F13" s="154"/>
      <c r="G13" s="176"/>
      <c r="H13" s="105"/>
      <c r="I13" s="161"/>
      <c r="J13" s="2" t="s">
        <v>7</v>
      </c>
      <c r="K13" s="165"/>
      <c r="N13" s="16"/>
      <c r="V13" s="154"/>
      <c r="W13">
        <v>2000</v>
      </c>
    </row>
    <row r="14" spans="1:23" ht="17.25" customHeight="1" x14ac:dyDescent="0.25">
      <c r="A14" s="104">
        <v>6</v>
      </c>
      <c r="B14" s="102" t="s">
        <v>172</v>
      </c>
      <c r="C14" s="102" t="s">
        <v>171</v>
      </c>
      <c r="D14" s="125">
        <v>20</v>
      </c>
      <c r="E14" s="127"/>
      <c r="F14" s="153">
        <v>3700</v>
      </c>
      <c r="G14" s="168">
        <v>44319</v>
      </c>
      <c r="H14" s="104" t="s">
        <v>23</v>
      </c>
      <c r="I14" s="160"/>
      <c r="J14" s="1" t="s">
        <v>14</v>
      </c>
      <c r="K14" s="166" t="s">
        <v>173</v>
      </c>
      <c r="N14" s="16"/>
      <c r="V14" s="153">
        <v>73500</v>
      </c>
    </row>
    <row r="15" spans="1:23" ht="55.5" customHeight="1" thickBot="1" x14ac:dyDescent="0.3">
      <c r="A15" s="105"/>
      <c r="B15" s="103"/>
      <c r="C15" s="103"/>
      <c r="D15" s="155"/>
      <c r="E15" s="156"/>
      <c r="F15" s="154"/>
      <c r="G15" s="169"/>
      <c r="H15" s="105"/>
      <c r="I15" s="161"/>
      <c r="J15" s="2" t="s">
        <v>7</v>
      </c>
      <c r="K15" s="167"/>
      <c r="N15" s="16"/>
      <c r="V15" s="154"/>
      <c r="W15">
        <v>73500</v>
      </c>
    </row>
    <row r="16" spans="1:23" ht="17.25" customHeight="1" x14ac:dyDescent="0.25">
      <c r="A16" s="104"/>
      <c r="B16" s="102"/>
      <c r="C16" s="102"/>
      <c r="D16" s="125"/>
      <c r="E16" s="127"/>
      <c r="F16" s="153"/>
      <c r="G16" s="168"/>
      <c r="H16" s="104"/>
      <c r="I16" s="160"/>
      <c r="J16" s="1"/>
      <c r="K16" s="166"/>
      <c r="N16" s="16"/>
      <c r="V16" s="153">
        <v>73500</v>
      </c>
    </row>
    <row r="17" spans="1:23" ht="55.5" customHeight="1" thickBot="1" x14ac:dyDescent="0.3">
      <c r="A17" s="105"/>
      <c r="B17" s="103"/>
      <c r="C17" s="103"/>
      <c r="D17" s="155"/>
      <c r="E17" s="156"/>
      <c r="F17" s="154"/>
      <c r="G17" s="169"/>
      <c r="H17" s="105"/>
      <c r="I17" s="161"/>
      <c r="J17" s="2"/>
      <c r="K17" s="167"/>
      <c r="N17" s="16"/>
      <c r="V17" s="154"/>
      <c r="W17">
        <v>73500</v>
      </c>
    </row>
    <row r="18" spans="1:23" ht="33" customHeight="1" thickBot="1" x14ac:dyDescent="0.3">
      <c r="A18" s="28" t="s">
        <v>8</v>
      </c>
      <c r="B18" s="3"/>
      <c r="C18" s="30"/>
      <c r="D18" s="158"/>
      <c r="E18" s="159"/>
      <c r="F18" s="7">
        <v>426310</v>
      </c>
      <c r="G18" s="2"/>
      <c r="H18" s="2"/>
      <c r="I18" s="6"/>
      <c r="J18" s="2"/>
      <c r="K18" s="11"/>
      <c r="L18" s="157"/>
      <c r="M18" s="31"/>
      <c r="N18" s="157"/>
    </row>
    <row r="19" spans="1:23" x14ac:dyDescent="0.25">
      <c r="A19" s="29"/>
      <c r="B19" s="29"/>
      <c r="C19" s="8"/>
      <c r="D19" s="8"/>
      <c r="E19" s="8"/>
      <c r="F19" s="9"/>
      <c r="G19" s="20"/>
      <c r="H19" s="20"/>
      <c r="I19" s="10"/>
      <c r="J19" s="20"/>
      <c r="K19" s="20"/>
      <c r="L19" s="157"/>
      <c r="M19" s="31"/>
      <c r="N19" s="157"/>
    </row>
  </sheetData>
  <mergeCells count="86">
    <mergeCell ref="V4:V5"/>
    <mergeCell ref="A4:A5"/>
    <mergeCell ref="B4:B5"/>
    <mergeCell ref="C4:C5"/>
    <mergeCell ref="D4:E5"/>
    <mergeCell ref="F4:F5"/>
    <mergeCell ref="G4:G5"/>
    <mergeCell ref="H4:H5"/>
    <mergeCell ref="I4:I5"/>
    <mergeCell ref="K4:K5"/>
    <mergeCell ref="V6:V7"/>
    <mergeCell ref="V8:V9"/>
    <mergeCell ref="V10:V11"/>
    <mergeCell ref="V12:V13"/>
    <mergeCell ref="V14:V15"/>
    <mergeCell ref="B14:B15"/>
    <mergeCell ref="C14:C15"/>
    <mergeCell ref="D14:E15"/>
    <mergeCell ref="F14:F15"/>
    <mergeCell ref="G14:G15"/>
    <mergeCell ref="F8:F9"/>
    <mergeCell ref="G8:G9"/>
    <mergeCell ref="H8:H9"/>
    <mergeCell ref="A6:A7"/>
    <mergeCell ref="B6:B7"/>
    <mergeCell ref="C6:C7"/>
    <mergeCell ref="D6:E7"/>
    <mergeCell ref="F6:F7"/>
    <mergeCell ref="C10:C11"/>
    <mergeCell ref="D10:E11"/>
    <mergeCell ref="F10:F11"/>
    <mergeCell ref="G10:G11"/>
    <mergeCell ref="H10:H11"/>
    <mergeCell ref="A14:A15"/>
    <mergeCell ref="G6:G7"/>
    <mergeCell ref="H6:H7"/>
    <mergeCell ref="I6:I7"/>
    <mergeCell ref="A8:A9"/>
    <mergeCell ref="B8:B9"/>
    <mergeCell ref="A12:A13"/>
    <mergeCell ref="B12:B13"/>
    <mergeCell ref="C12:C13"/>
    <mergeCell ref="D12:E13"/>
    <mergeCell ref="F12:F13"/>
    <mergeCell ref="G12:G13"/>
    <mergeCell ref="H12:H13"/>
    <mergeCell ref="I12:I13"/>
    <mergeCell ref="A10:A11"/>
    <mergeCell ref="B10:B11"/>
    <mergeCell ref="M1:N1"/>
    <mergeCell ref="K6:K7"/>
    <mergeCell ref="K8:K9"/>
    <mergeCell ref="G2:G3"/>
    <mergeCell ref="H2:H3"/>
    <mergeCell ref="I2:I3"/>
    <mergeCell ref="A1:K1"/>
    <mergeCell ref="J2:J3"/>
    <mergeCell ref="K2:K3"/>
    <mergeCell ref="D3:E3"/>
    <mergeCell ref="A2:A3"/>
    <mergeCell ref="B2:B3"/>
    <mergeCell ref="C2:F2"/>
    <mergeCell ref="I8:I9"/>
    <mergeCell ref="C8:C9"/>
    <mergeCell ref="D8:E9"/>
    <mergeCell ref="O10:O11"/>
    <mergeCell ref="M10:M11"/>
    <mergeCell ref="N18:N19"/>
    <mergeCell ref="D18:E18"/>
    <mergeCell ref="L18:L19"/>
    <mergeCell ref="I10:I11"/>
    <mergeCell ref="K10:K11"/>
    <mergeCell ref="K12:K13"/>
    <mergeCell ref="H14:H15"/>
    <mergeCell ref="I14:I15"/>
    <mergeCell ref="K14:K15"/>
    <mergeCell ref="G16:G17"/>
    <mergeCell ref="H16:H17"/>
    <mergeCell ref="I16:I17"/>
    <mergeCell ref="K16:K17"/>
    <mergeCell ref="V16:V17"/>
    <mergeCell ref="A16:A17"/>
    <mergeCell ref="B16:B17"/>
    <mergeCell ref="C16:C17"/>
    <mergeCell ref="D16:E17"/>
    <mergeCell ref="F16:F17"/>
  </mergeCells>
  <phoneticPr fontId="3" type="noConversion"/>
  <pageMargins left="0.70866141732283472" right="0.31496062992125984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0"/>
  <sheetViews>
    <sheetView view="pageBreakPreview" topLeftCell="A31" zoomScale="90" zoomScaleNormal="100" zoomScaleSheetLayoutView="90" workbookViewId="0">
      <selection activeCell="I45" sqref="I45"/>
    </sheetView>
  </sheetViews>
  <sheetFormatPr defaultRowHeight="16.5" x14ac:dyDescent="0.25"/>
  <cols>
    <col min="1" max="1" width="6.875" customWidth="1"/>
    <col min="2" max="2" width="14" customWidth="1"/>
    <col min="3" max="3" width="15.625" customWidth="1"/>
    <col min="4" max="4" width="6.5" customWidth="1"/>
    <col min="5" max="5" width="6.125" customWidth="1"/>
    <col min="6" max="6" width="11.25" customWidth="1"/>
    <col min="7" max="7" width="17.5" customWidth="1"/>
    <col min="8" max="8" width="13.875" customWidth="1"/>
    <col min="9" max="9" width="6.5" customWidth="1"/>
    <col min="11" max="11" width="21.625" customWidth="1"/>
  </cols>
  <sheetData>
    <row r="1" spans="1:16" ht="17.25" thickBot="1" x14ac:dyDescent="0.3">
      <c r="A1" s="214" t="s">
        <v>24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  <c r="L1" s="157"/>
      <c r="M1" s="157"/>
    </row>
    <row r="2" spans="1:16" ht="16.5" customHeight="1" x14ac:dyDescent="0.25">
      <c r="A2" s="104" t="s">
        <v>1</v>
      </c>
      <c r="B2" s="125" t="s">
        <v>31</v>
      </c>
      <c r="C2" s="126"/>
      <c r="D2" s="127"/>
      <c r="E2" s="131" t="s">
        <v>36</v>
      </c>
      <c r="F2" s="132"/>
      <c r="G2" s="104" t="s">
        <v>32</v>
      </c>
      <c r="H2" s="125" t="s">
        <v>33</v>
      </c>
      <c r="I2" s="220"/>
      <c r="J2" s="221"/>
      <c r="K2" s="104" t="s">
        <v>106</v>
      </c>
      <c r="L2" s="157"/>
      <c r="M2" s="157"/>
      <c r="N2" s="199"/>
      <c r="O2" s="145"/>
      <c r="P2" s="34"/>
    </row>
    <row r="3" spans="1:16" ht="17.25" thickBot="1" x14ac:dyDescent="0.3">
      <c r="A3" s="105"/>
      <c r="B3" s="217"/>
      <c r="C3" s="218"/>
      <c r="D3" s="219"/>
      <c r="E3" s="133"/>
      <c r="F3" s="134"/>
      <c r="G3" s="105"/>
      <c r="H3" s="155"/>
      <c r="I3" s="129"/>
      <c r="J3" s="130"/>
      <c r="K3" s="105"/>
      <c r="L3" s="157"/>
      <c r="M3" s="157"/>
      <c r="N3" s="199"/>
      <c r="O3" s="145"/>
      <c r="P3" s="34"/>
    </row>
    <row r="4" spans="1:16" ht="26.25" customHeight="1" x14ac:dyDescent="0.25">
      <c r="A4" s="24">
        <v>1</v>
      </c>
      <c r="B4" s="222" t="s">
        <v>70</v>
      </c>
      <c r="C4" s="223"/>
      <c r="D4" s="224"/>
      <c r="E4" s="188">
        <v>8000</v>
      </c>
      <c r="F4" s="189" t="s">
        <v>28</v>
      </c>
      <c r="G4" s="25">
        <v>44209</v>
      </c>
      <c r="H4" s="190" t="s">
        <v>30</v>
      </c>
      <c r="I4" s="191"/>
      <c r="J4" s="191"/>
      <c r="K4" s="27" t="s">
        <v>71</v>
      </c>
      <c r="L4" s="157"/>
      <c r="M4" s="157"/>
      <c r="N4" s="199"/>
      <c r="O4" s="145"/>
      <c r="P4" s="34"/>
    </row>
    <row r="5" spans="1:16" ht="26.25" customHeight="1" x14ac:dyDescent="0.25">
      <c r="A5" s="21">
        <v>2</v>
      </c>
      <c r="B5" s="192" t="s">
        <v>72</v>
      </c>
      <c r="C5" s="203"/>
      <c r="D5" s="204"/>
      <c r="E5" s="188">
        <v>6000</v>
      </c>
      <c r="F5" s="189" t="s">
        <v>28</v>
      </c>
      <c r="G5" s="25">
        <v>44214</v>
      </c>
      <c r="H5" s="190" t="s">
        <v>30</v>
      </c>
      <c r="I5" s="191"/>
      <c r="J5" s="191"/>
      <c r="K5" s="27" t="s">
        <v>73</v>
      </c>
      <c r="L5" s="157"/>
      <c r="M5" s="157"/>
      <c r="N5" s="199"/>
      <c r="O5" s="145"/>
      <c r="P5" s="34"/>
    </row>
    <row r="6" spans="1:16" ht="26.25" customHeight="1" x14ac:dyDescent="0.25">
      <c r="A6" s="24">
        <v>3</v>
      </c>
      <c r="B6" s="178" t="s">
        <v>75</v>
      </c>
      <c r="C6" s="179"/>
      <c r="D6" s="180"/>
      <c r="E6" s="188">
        <v>4000</v>
      </c>
      <c r="F6" s="189" t="s">
        <v>27</v>
      </c>
      <c r="G6" s="25">
        <v>44218</v>
      </c>
      <c r="H6" s="190" t="s">
        <v>30</v>
      </c>
      <c r="I6" s="191"/>
      <c r="J6" s="191"/>
      <c r="K6" s="27" t="s">
        <v>88</v>
      </c>
      <c r="L6" s="20"/>
      <c r="M6" s="20"/>
      <c r="N6" s="199"/>
      <c r="O6" s="145"/>
      <c r="P6" s="34"/>
    </row>
    <row r="7" spans="1:16" ht="26.25" customHeight="1" x14ac:dyDescent="0.25">
      <c r="A7" s="24">
        <v>4</v>
      </c>
      <c r="B7" s="178" t="s">
        <v>26</v>
      </c>
      <c r="C7" s="179" t="s">
        <v>26</v>
      </c>
      <c r="D7" s="180" t="s">
        <v>26</v>
      </c>
      <c r="E7" s="188">
        <v>3000</v>
      </c>
      <c r="F7" s="189" t="s">
        <v>42</v>
      </c>
      <c r="G7" s="25">
        <v>44229</v>
      </c>
      <c r="H7" s="190" t="s">
        <v>30</v>
      </c>
      <c r="I7" s="191"/>
      <c r="J7" s="191"/>
      <c r="K7" s="27" t="s">
        <v>85</v>
      </c>
      <c r="L7" s="20"/>
      <c r="M7" s="20"/>
      <c r="N7" s="199"/>
      <c r="O7" s="145"/>
      <c r="P7" s="34"/>
    </row>
    <row r="8" spans="1:16" ht="26.25" customHeight="1" x14ac:dyDescent="0.25">
      <c r="A8" s="21">
        <v>5</v>
      </c>
      <c r="B8" s="192" t="s">
        <v>78</v>
      </c>
      <c r="C8" s="193"/>
      <c r="D8" s="194"/>
      <c r="E8" s="181">
        <v>934304</v>
      </c>
      <c r="F8" s="195"/>
      <c r="G8" s="25">
        <v>44230</v>
      </c>
      <c r="H8" s="196" t="s">
        <v>76</v>
      </c>
      <c r="I8" s="197"/>
      <c r="J8" s="198"/>
      <c r="K8" s="27" t="s">
        <v>77</v>
      </c>
      <c r="L8" s="20"/>
      <c r="M8" s="20"/>
      <c r="N8" s="199"/>
      <c r="O8" s="199"/>
      <c r="P8" s="34"/>
    </row>
    <row r="9" spans="1:16" ht="26.25" customHeight="1" x14ac:dyDescent="0.25">
      <c r="A9" s="24">
        <v>6</v>
      </c>
      <c r="B9" s="205" t="s">
        <v>25</v>
      </c>
      <c r="C9" s="206"/>
      <c r="D9" s="206"/>
      <c r="E9" s="181">
        <v>3000</v>
      </c>
      <c r="F9" s="182"/>
      <c r="G9" s="25">
        <v>44232</v>
      </c>
      <c r="H9" s="190" t="s">
        <v>30</v>
      </c>
      <c r="I9" s="191"/>
      <c r="J9" s="191"/>
      <c r="K9" s="27" t="s">
        <v>86</v>
      </c>
      <c r="L9" s="213"/>
      <c r="M9" s="213"/>
      <c r="N9" s="199"/>
      <c r="O9" s="145"/>
      <c r="P9" s="34"/>
    </row>
    <row r="10" spans="1:16" ht="26.25" customHeight="1" x14ac:dyDescent="0.25">
      <c r="A10" s="24">
        <v>7</v>
      </c>
      <c r="B10" s="178" t="s">
        <v>90</v>
      </c>
      <c r="C10" s="179"/>
      <c r="D10" s="180"/>
      <c r="E10" s="188">
        <v>112000</v>
      </c>
      <c r="F10" s="189"/>
      <c r="G10" s="25">
        <v>44232</v>
      </c>
      <c r="H10" s="196" t="s">
        <v>76</v>
      </c>
      <c r="I10" s="197"/>
      <c r="J10" s="198"/>
      <c r="K10" s="27" t="s">
        <v>89</v>
      </c>
      <c r="L10" s="213"/>
      <c r="M10" s="213"/>
      <c r="N10" s="199"/>
      <c r="O10" s="145"/>
      <c r="P10" s="34"/>
    </row>
    <row r="11" spans="1:16" ht="26.25" customHeight="1" x14ac:dyDescent="0.25">
      <c r="A11" s="21">
        <v>8</v>
      </c>
      <c r="B11" s="205" t="s">
        <v>51</v>
      </c>
      <c r="C11" s="206"/>
      <c r="D11" s="206"/>
      <c r="E11" s="181">
        <v>3000</v>
      </c>
      <c r="F11" s="182"/>
      <c r="G11" s="25">
        <v>44236</v>
      </c>
      <c r="H11" s="196" t="s">
        <v>30</v>
      </c>
      <c r="I11" s="197"/>
      <c r="J11" s="198"/>
      <c r="K11" s="27" t="s">
        <v>87</v>
      </c>
      <c r="L11" s="213"/>
      <c r="M11" s="213"/>
      <c r="N11" s="199"/>
      <c r="O11" s="145"/>
      <c r="P11" s="34"/>
    </row>
    <row r="12" spans="1:16" ht="26.25" customHeight="1" x14ac:dyDescent="0.25">
      <c r="A12" s="24">
        <v>9</v>
      </c>
      <c r="B12" s="185" t="s">
        <v>48</v>
      </c>
      <c r="C12" s="203"/>
      <c r="D12" s="204"/>
      <c r="E12" s="188">
        <v>3000</v>
      </c>
      <c r="F12" s="189" t="s">
        <v>42</v>
      </c>
      <c r="G12" s="25">
        <v>44245</v>
      </c>
      <c r="H12" s="190" t="s">
        <v>30</v>
      </c>
      <c r="I12" s="191"/>
      <c r="J12" s="191"/>
      <c r="K12" s="27" t="s">
        <v>107</v>
      </c>
      <c r="L12" s="20"/>
      <c r="M12" s="20"/>
      <c r="N12" s="199"/>
      <c r="O12" s="145"/>
      <c r="P12" s="34"/>
    </row>
    <row r="13" spans="1:16" ht="26.25" customHeight="1" x14ac:dyDescent="0.25">
      <c r="A13" s="24">
        <v>10</v>
      </c>
      <c r="B13" s="178" t="s">
        <v>109</v>
      </c>
      <c r="C13" s="179"/>
      <c r="D13" s="180"/>
      <c r="E13" s="188">
        <v>55000</v>
      </c>
      <c r="F13" s="189"/>
      <c r="G13" s="25">
        <v>44252</v>
      </c>
      <c r="H13" s="196" t="s">
        <v>108</v>
      </c>
      <c r="I13" s="197"/>
      <c r="J13" s="198"/>
      <c r="K13" s="27" t="s">
        <v>110</v>
      </c>
      <c r="L13" s="20"/>
      <c r="M13" s="20"/>
      <c r="N13" s="199"/>
      <c r="O13" s="145"/>
      <c r="P13" s="34"/>
    </row>
    <row r="14" spans="1:16" ht="26.25" customHeight="1" x14ac:dyDescent="0.25">
      <c r="A14" s="21">
        <v>11</v>
      </c>
      <c r="B14" s="178" t="s">
        <v>111</v>
      </c>
      <c r="C14" s="179"/>
      <c r="D14" s="180"/>
      <c r="E14" s="188">
        <v>4000</v>
      </c>
      <c r="F14" s="189" t="s">
        <v>27</v>
      </c>
      <c r="G14" s="25">
        <v>44252</v>
      </c>
      <c r="H14" s="196" t="s">
        <v>30</v>
      </c>
      <c r="I14" s="197"/>
      <c r="J14" s="198"/>
      <c r="K14" s="27" t="s">
        <v>112</v>
      </c>
      <c r="L14" s="20"/>
      <c r="M14" s="20"/>
      <c r="N14" s="199"/>
      <c r="O14" s="145"/>
      <c r="P14" s="34"/>
    </row>
    <row r="15" spans="1:16" ht="26.25" customHeight="1" x14ac:dyDescent="0.25">
      <c r="A15" s="24">
        <v>12</v>
      </c>
      <c r="B15" s="185" t="s">
        <v>39</v>
      </c>
      <c r="C15" s="203"/>
      <c r="D15" s="204"/>
      <c r="E15" s="181">
        <v>3000</v>
      </c>
      <c r="F15" s="202" t="s">
        <v>29</v>
      </c>
      <c r="G15" s="25">
        <v>44252</v>
      </c>
      <c r="H15" s="190" t="s">
        <v>30</v>
      </c>
      <c r="I15" s="191"/>
      <c r="J15" s="191"/>
      <c r="K15" s="27" t="s">
        <v>113</v>
      </c>
      <c r="L15" s="20"/>
      <c r="M15" s="20"/>
      <c r="N15" s="199"/>
      <c r="O15" s="145"/>
      <c r="P15" s="34"/>
    </row>
    <row r="16" spans="1:16" ht="26.25" customHeight="1" x14ac:dyDescent="0.25">
      <c r="A16" s="24">
        <v>13</v>
      </c>
      <c r="B16" s="178" t="s">
        <v>114</v>
      </c>
      <c r="C16" s="179"/>
      <c r="D16" s="180"/>
      <c r="E16" s="181">
        <v>3000</v>
      </c>
      <c r="F16" s="202" t="s">
        <v>29</v>
      </c>
      <c r="G16" s="25">
        <v>44259</v>
      </c>
      <c r="H16" s="190" t="s">
        <v>30</v>
      </c>
      <c r="I16" s="191"/>
      <c r="J16" s="191"/>
      <c r="K16" s="27" t="s">
        <v>115</v>
      </c>
      <c r="L16" s="20"/>
      <c r="M16" s="20"/>
      <c r="N16" s="199"/>
      <c r="O16" s="145"/>
      <c r="P16" s="34"/>
    </row>
    <row r="17" spans="1:19" ht="26.25" customHeight="1" x14ac:dyDescent="0.25">
      <c r="A17" s="24">
        <v>14</v>
      </c>
      <c r="B17" s="185" t="s">
        <v>41</v>
      </c>
      <c r="C17" s="186"/>
      <c r="D17" s="187"/>
      <c r="E17" s="181">
        <v>3000</v>
      </c>
      <c r="F17" s="182"/>
      <c r="G17" s="25">
        <v>44263</v>
      </c>
      <c r="H17" s="190" t="s">
        <v>30</v>
      </c>
      <c r="I17" s="191"/>
      <c r="J17" s="191"/>
      <c r="K17" s="27" t="s">
        <v>124</v>
      </c>
      <c r="L17" s="29"/>
      <c r="M17" s="29"/>
      <c r="N17" s="199"/>
      <c r="O17" s="145"/>
      <c r="P17" s="34"/>
    </row>
    <row r="18" spans="1:19" ht="26.25" customHeight="1" x14ac:dyDescent="0.25">
      <c r="A18" s="24">
        <v>15</v>
      </c>
      <c r="B18" s="192" t="s">
        <v>125</v>
      </c>
      <c r="C18" s="203"/>
      <c r="D18" s="204"/>
      <c r="E18" s="181">
        <v>1000</v>
      </c>
      <c r="F18" s="202" t="s">
        <v>29</v>
      </c>
      <c r="G18" s="25">
        <v>44263</v>
      </c>
      <c r="H18" s="190" t="s">
        <v>30</v>
      </c>
      <c r="I18" s="191"/>
      <c r="J18" s="191"/>
      <c r="K18" s="27" t="s">
        <v>126</v>
      </c>
      <c r="L18" s="33"/>
      <c r="M18" s="33"/>
      <c r="N18" s="34"/>
      <c r="P18" s="34"/>
    </row>
    <row r="19" spans="1:19" ht="26.25" customHeight="1" x14ac:dyDescent="0.25">
      <c r="A19" s="24">
        <v>16</v>
      </c>
      <c r="B19" s="185" t="s">
        <v>43</v>
      </c>
      <c r="C19" s="186"/>
      <c r="D19" s="187"/>
      <c r="E19" s="188">
        <v>3000</v>
      </c>
      <c r="F19" s="189" t="s">
        <v>28</v>
      </c>
      <c r="G19" s="25">
        <v>44263</v>
      </c>
      <c r="H19" s="190" t="s">
        <v>30</v>
      </c>
      <c r="I19" s="191"/>
      <c r="J19" s="191"/>
      <c r="K19" s="27" t="s">
        <v>127</v>
      </c>
      <c r="L19" s="33"/>
      <c r="M19" s="33"/>
    </row>
    <row r="20" spans="1:19" ht="26.25" customHeight="1" x14ac:dyDescent="0.25">
      <c r="A20" s="24">
        <v>17</v>
      </c>
      <c r="B20" s="178" t="s">
        <v>25</v>
      </c>
      <c r="C20" s="179" t="s">
        <v>26</v>
      </c>
      <c r="D20" s="180" t="s">
        <v>26</v>
      </c>
      <c r="E20" s="188">
        <v>8000</v>
      </c>
      <c r="F20" s="189" t="s">
        <v>28</v>
      </c>
      <c r="G20" s="25">
        <v>44264</v>
      </c>
      <c r="H20" s="190" t="s">
        <v>30</v>
      </c>
      <c r="I20" s="191"/>
      <c r="J20" s="191"/>
      <c r="K20" s="27" t="s">
        <v>128</v>
      </c>
      <c r="L20" s="49"/>
      <c r="M20" s="49"/>
    </row>
    <row r="21" spans="1:19" ht="26.25" customHeight="1" x14ac:dyDescent="0.25">
      <c r="A21" s="24">
        <v>18</v>
      </c>
      <c r="B21" s="192" t="s">
        <v>55</v>
      </c>
      <c r="C21" s="193"/>
      <c r="D21" s="194"/>
      <c r="E21" s="181">
        <v>8000</v>
      </c>
      <c r="F21" s="202" t="s">
        <v>29</v>
      </c>
      <c r="G21" s="25">
        <v>44266</v>
      </c>
      <c r="H21" s="190" t="s">
        <v>30</v>
      </c>
      <c r="I21" s="191"/>
      <c r="J21" s="191"/>
      <c r="K21" s="27" t="s">
        <v>132</v>
      </c>
      <c r="L21" s="49"/>
      <c r="M21" s="49"/>
    </row>
    <row r="22" spans="1:19" ht="26.25" customHeight="1" x14ac:dyDescent="0.25">
      <c r="A22" s="24">
        <v>19</v>
      </c>
      <c r="B22" s="192" t="s">
        <v>130</v>
      </c>
      <c r="C22" s="193"/>
      <c r="D22" s="194"/>
      <c r="E22" s="181">
        <v>10000</v>
      </c>
      <c r="F22" s="202" t="s">
        <v>29</v>
      </c>
      <c r="G22" s="25">
        <v>44266</v>
      </c>
      <c r="H22" s="190" t="s">
        <v>30</v>
      </c>
      <c r="I22" s="191"/>
      <c r="J22" s="191"/>
      <c r="K22" s="27" t="s">
        <v>131</v>
      </c>
      <c r="L22" s="50"/>
      <c r="M22" s="50"/>
    </row>
    <row r="23" spans="1:19" ht="26.25" customHeight="1" x14ac:dyDescent="0.25">
      <c r="A23" s="24">
        <v>20</v>
      </c>
      <c r="B23" s="192" t="s">
        <v>140</v>
      </c>
      <c r="C23" s="193"/>
      <c r="D23" s="194"/>
      <c r="E23" s="181">
        <v>3000</v>
      </c>
      <c r="F23" s="182"/>
      <c r="G23" s="25">
        <v>44271</v>
      </c>
      <c r="H23" s="190" t="s">
        <v>30</v>
      </c>
      <c r="I23" s="191"/>
      <c r="J23" s="191"/>
      <c r="K23" s="27" t="s">
        <v>50</v>
      </c>
      <c r="L23" s="53"/>
      <c r="M23" s="53"/>
    </row>
    <row r="24" spans="1:19" ht="26.25" customHeight="1" x14ac:dyDescent="0.25">
      <c r="A24" s="24">
        <v>21</v>
      </c>
      <c r="B24" s="192" t="s">
        <v>142</v>
      </c>
      <c r="C24" s="193"/>
      <c r="D24" s="194"/>
      <c r="E24" s="181">
        <v>9842</v>
      </c>
      <c r="F24" s="195"/>
      <c r="G24" s="25">
        <v>44274</v>
      </c>
      <c r="H24" s="196" t="s">
        <v>76</v>
      </c>
      <c r="I24" s="197"/>
      <c r="J24" s="198"/>
      <c r="K24" s="27" t="s">
        <v>143</v>
      </c>
      <c r="L24" s="20"/>
      <c r="M24" s="20"/>
      <c r="N24" s="199"/>
      <c r="O24" s="199"/>
      <c r="P24" s="34"/>
    </row>
    <row r="25" spans="1:19" ht="26.25" customHeight="1" x14ac:dyDescent="0.25">
      <c r="A25" s="24">
        <v>22</v>
      </c>
      <c r="B25" s="192" t="s">
        <v>49</v>
      </c>
      <c r="C25" s="193"/>
      <c r="D25" s="194"/>
      <c r="E25" s="181">
        <v>3000</v>
      </c>
      <c r="F25" s="182"/>
      <c r="G25" s="25">
        <v>44280</v>
      </c>
      <c r="H25" s="190" t="s">
        <v>30</v>
      </c>
      <c r="I25" s="191"/>
      <c r="J25" s="191"/>
      <c r="K25" s="27" t="s">
        <v>141</v>
      </c>
      <c r="L25" s="53"/>
      <c r="M25" s="53"/>
      <c r="N25" s="58"/>
    </row>
    <row r="26" spans="1:19" ht="26.25" customHeight="1" x14ac:dyDescent="0.25">
      <c r="A26" s="24">
        <v>23</v>
      </c>
      <c r="B26" s="178" t="s">
        <v>144</v>
      </c>
      <c r="C26" s="179"/>
      <c r="D26" s="180"/>
      <c r="E26" s="181">
        <v>3000</v>
      </c>
      <c r="F26" s="182"/>
      <c r="G26" s="25">
        <v>44286</v>
      </c>
      <c r="H26" s="183" t="s">
        <v>38</v>
      </c>
      <c r="I26" s="184"/>
      <c r="J26" s="184"/>
      <c r="K26" s="27" t="s">
        <v>145</v>
      </c>
      <c r="L26" s="20"/>
      <c r="M26" s="20"/>
    </row>
    <row r="27" spans="1:19" ht="26.25" customHeight="1" x14ac:dyDescent="0.25">
      <c r="A27" s="24">
        <v>24</v>
      </c>
      <c r="B27" s="185" t="s">
        <v>52</v>
      </c>
      <c r="C27" s="186"/>
      <c r="D27" s="187"/>
      <c r="E27" s="188">
        <v>2000</v>
      </c>
      <c r="F27" s="189" t="s">
        <v>42</v>
      </c>
      <c r="G27" s="25">
        <v>44286</v>
      </c>
      <c r="H27" s="190" t="s">
        <v>30</v>
      </c>
      <c r="I27" s="191"/>
      <c r="J27" s="191"/>
      <c r="K27" s="27" t="s">
        <v>146</v>
      </c>
      <c r="L27" s="20"/>
      <c r="M27" s="20"/>
    </row>
    <row r="28" spans="1:19" ht="26.25" customHeight="1" x14ac:dyDescent="0.25">
      <c r="A28" s="24">
        <v>25</v>
      </c>
      <c r="B28" s="178" t="s">
        <v>54</v>
      </c>
      <c r="C28" s="179"/>
      <c r="D28" s="180"/>
      <c r="E28" s="181">
        <v>3000</v>
      </c>
      <c r="F28" s="182"/>
      <c r="G28" s="25">
        <v>44292</v>
      </c>
      <c r="H28" s="183" t="s">
        <v>38</v>
      </c>
      <c r="I28" s="184"/>
      <c r="J28" s="184"/>
      <c r="K28" s="27" t="s">
        <v>147</v>
      </c>
      <c r="L28" s="20"/>
      <c r="M28" s="20"/>
    </row>
    <row r="29" spans="1:19" ht="26.25" customHeight="1" x14ac:dyDescent="0.25">
      <c r="A29" s="24">
        <v>26</v>
      </c>
      <c r="B29" s="178" t="s">
        <v>153</v>
      </c>
      <c r="C29" s="179"/>
      <c r="D29" s="180"/>
      <c r="E29" s="188">
        <v>3000</v>
      </c>
      <c r="F29" s="189" t="s">
        <v>28</v>
      </c>
      <c r="G29" s="25">
        <v>44293</v>
      </c>
      <c r="H29" s="190" t="s">
        <v>30</v>
      </c>
      <c r="I29" s="191"/>
      <c r="J29" s="191"/>
      <c r="K29" s="27" t="s">
        <v>154</v>
      </c>
      <c r="L29" s="20"/>
      <c r="M29" s="20"/>
    </row>
    <row r="30" spans="1:19" ht="26.25" customHeight="1" x14ac:dyDescent="0.25">
      <c r="A30" s="24">
        <v>27</v>
      </c>
      <c r="B30" s="185" t="s">
        <v>56</v>
      </c>
      <c r="C30" s="203"/>
      <c r="D30" s="204"/>
      <c r="E30" s="181">
        <v>3000</v>
      </c>
      <c r="F30" s="202" t="s">
        <v>28</v>
      </c>
      <c r="G30" s="25">
        <v>44293</v>
      </c>
      <c r="H30" s="183" t="s">
        <v>30</v>
      </c>
      <c r="I30" s="184"/>
      <c r="J30" s="184"/>
      <c r="K30" s="47" t="s">
        <v>155</v>
      </c>
      <c r="L30" s="12"/>
      <c r="M30" s="12"/>
    </row>
    <row r="31" spans="1:19" ht="26.25" customHeight="1" x14ac:dyDescent="0.25">
      <c r="A31" s="24">
        <v>28</v>
      </c>
      <c r="B31" s="205" t="s">
        <v>164</v>
      </c>
      <c r="C31" s="206"/>
      <c r="D31" s="206"/>
      <c r="E31" s="188">
        <v>3000</v>
      </c>
      <c r="F31" s="189" t="s">
        <v>28</v>
      </c>
      <c r="G31" s="26">
        <v>44307</v>
      </c>
      <c r="H31" s="190" t="s">
        <v>30</v>
      </c>
      <c r="I31" s="191"/>
      <c r="J31" s="191"/>
      <c r="K31" s="27" t="s">
        <v>165</v>
      </c>
      <c r="L31" s="13"/>
      <c r="M31" s="13"/>
      <c r="N31" s="212"/>
      <c r="O31" s="201"/>
      <c r="P31" s="201"/>
      <c r="Q31" s="199"/>
      <c r="R31" s="145"/>
      <c r="S31" s="35"/>
    </row>
    <row r="32" spans="1:19" ht="26.25" customHeight="1" x14ac:dyDescent="0.25">
      <c r="A32" s="24">
        <v>29</v>
      </c>
      <c r="B32" s="178" t="s">
        <v>166</v>
      </c>
      <c r="C32" s="179"/>
      <c r="D32" s="180"/>
      <c r="E32" s="188">
        <v>3000</v>
      </c>
      <c r="F32" s="189" t="s">
        <v>42</v>
      </c>
      <c r="G32" s="26">
        <v>44309</v>
      </c>
      <c r="H32" s="190" t="s">
        <v>30</v>
      </c>
      <c r="I32" s="191"/>
      <c r="J32" s="191"/>
      <c r="K32" s="27" t="s">
        <v>167</v>
      </c>
      <c r="L32" s="13"/>
      <c r="M32" s="13"/>
      <c r="N32" s="200"/>
      <c r="O32" s="201"/>
      <c r="P32" s="201"/>
      <c r="Q32" s="199"/>
      <c r="R32" s="145"/>
      <c r="S32" s="35"/>
    </row>
    <row r="33" spans="1:19" ht="26.25" customHeight="1" x14ac:dyDescent="0.25">
      <c r="A33" s="24">
        <v>30</v>
      </c>
      <c r="B33" s="205" t="s">
        <v>168</v>
      </c>
      <c r="C33" s="206"/>
      <c r="D33" s="206"/>
      <c r="E33" s="181">
        <v>8000</v>
      </c>
      <c r="F33" s="202" t="s">
        <v>29</v>
      </c>
      <c r="G33" s="26">
        <v>44314</v>
      </c>
      <c r="H33" s="190" t="s">
        <v>30</v>
      </c>
      <c r="I33" s="191"/>
      <c r="J33" s="191"/>
      <c r="K33" s="27" t="s">
        <v>169</v>
      </c>
      <c r="L33" s="13"/>
      <c r="M33" s="13"/>
      <c r="N33" s="200"/>
      <c r="O33" s="201"/>
      <c r="P33" s="201"/>
      <c r="Q33" s="199"/>
      <c r="R33" s="145"/>
      <c r="S33" s="35"/>
    </row>
    <row r="34" spans="1:19" ht="26.25" customHeight="1" x14ac:dyDescent="0.25">
      <c r="A34" s="24">
        <v>31</v>
      </c>
      <c r="B34" s="185" t="s">
        <v>26</v>
      </c>
      <c r="C34" s="203"/>
      <c r="D34" s="204"/>
      <c r="E34" s="188">
        <v>3000</v>
      </c>
      <c r="F34" s="189" t="s">
        <v>42</v>
      </c>
      <c r="G34" s="26">
        <v>44319</v>
      </c>
      <c r="H34" s="190" t="s">
        <v>30</v>
      </c>
      <c r="I34" s="191"/>
      <c r="J34" s="191"/>
      <c r="K34" s="27" t="s">
        <v>170</v>
      </c>
      <c r="L34" s="13"/>
      <c r="M34" s="13"/>
      <c r="N34" s="200"/>
      <c r="O34" s="201"/>
      <c r="P34" s="201"/>
      <c r="Q34" s="199"/>
      <c r="R34" s="145"/>
      <c r="S34" s="35"/>
    </row>
    <row r="35" spans="1:19" ht="26.25" customHeight="1" x14ac:dyDescent="0.25">
      <c r="A35" s="24">
        <v>32</v>
      </c>
      <c r="B35" s="185" t="s">
        <v>176</v>
      </c>
      <c r="C35" s="203"/>
      <c r="D35" s="204"/>
      <c r="E35" s="225">
        <v>3000</v>
      </c>
      <c r="F35" s="189" t="s">
        <v>42</v>
      </c>
      <c r="G35" s="226">
        <v>44322</v>
      </c>
      <c r="H35" s="227" t="s">
        <v>30</v>
      </c>
      <c r="I35" s="228"/>
      <c r="J35" s="228"/>
      <c r="K35" s="27" t="s">
        <v>177</v>
      </c>
      <c r="L35" s="13"/>
      <c r="M35" s="13"/>
      <c r="N35" s="200"/>
      <c r="O35" s="201"/>
      <c r="P35" s="201"/>
      <c r="Q35" s="199"/>
      <c r="R35" s="145"/>
      <c r="S35" s="35"/>
    </row>
    <row r="36" spans="1:19" ht="26.25" customHeight="1" x14ac:dyDescent="0.25">
      <c r="A36" s="24"/>
      <c r="B36" s="185"/>
      <c r="C36" s="203"/>
      <c r="D36" s="204"/>
      <c r="E36" s="188"/>
      <c r="F36" s="189"/>
      <c r="G36" s="26"/>
      <c r="H36" s="190"/>
      <c r="I36" s="191"/>
      <c r="J36" s="191"/>
      <c r="K36" s="27"/>
      <c r="L36" s="13"/>
      <c r="M36" s="13"/>
      <c r="N36" s="200"/>
      <c r="O36" s="201"/>
      <c r="P36" s="201"/>
      <c r="Q36" s="199"/>
      <c r="R36" s="145"/>
      <c r="S36" s="35"/>
    </row>
    <row r="37" spans="1:19" ht="26.25" customHeight="1" x14ac:dyDescent="0.25">
      <c r="A37" s="24"/>
      <c r="B37" s="185"/>
      <c r="C37" s="203"/>
      <c r="D37" s="204"/>
      <c r="E37" s="181"/>
      <c r="F37" s="202"/>
      <c r="G37" s="26"/>
      <c r="H37" s="190"/>
      <c r="I37" s="191"/>
      <c r="J37" s="191"/>
      <c r="K37" s="27"/>
      <c r="L37" s="13"/>
      <c r="M37" s="13"/>
      <c r="N37" s="200"/>
      <c r="O37" s="200"/>
      <c r="P37" s="200"/>
      <c r="Q37" s="199"/>
      <c r="R37" s="145"/>
      <c r="S37" s="35"/>
    </row>
    <row r="38" spans="1:19" ht="26.25" customHeight="1" x14ac:dyDescent="0.25">
      <c r="A38" s="24"/>
      <c r="B38" s="185"/>
      <c r="C38" s="186"/>
      <c r="D38" s="187"/>
      <c r="E38" s="188"/>
      <c r="F38" s="189"/>
      <c r="G38" s="26"/>
      <c r="H38" s="190"/>
      <c r="I38" s="191"/>
      <c r="J38" s="191"/>
      <c r="K38" s="27"/>
      <c r="N38" s="200"/>
      <c r="O38" s="200"/>
      <c r="P38" s="200"/>
      <c r="Q38" s="199"/>
      <c r="R38" s="145"/>
      <c r="S38" s="35"/>
    </row>
    <row r="39" spans="1:19" ht="26.25" customHeight="1" x14ac:dyDescent="0.25">
      <c r="A39" s="24"/>
      <c r="B39" s="178"/>
      <c r="C39" s="179"/>
      <c r="D39" s="180"/>
      <c r="E39" s="181"/>
      <c r="F39" s="202"/>
      <c r="G39" s="26"/>
      <c r="H39" s="183"/>
      <c r="I39" s="184"/>
      <c r="J39" s="184"/>
      <c r="K39" s="27"/>
      <c r="L39" s="13"/>
      <c r="M39" s="13"/>
      <c r="N39" s="13"/>
      <c r="O39" s="13"/>
      <c r="P39" s="13"/>
      <c r="Q39" s="35"/>
      <c r="R39" s="13"/>
      <c r="S39" s="35"/>
    </row>
    <row r="40" spans="1:19" ht="36.75" customHeight="1" thickBot="1" x14ac:dyDescent="0.3">
      <c r="A40" s="4" t="s">
        <v>40</v>
      </c>
      <c r="B40" s="207"/>
      <c r="C40" s="208"/>
      <c r="D40" s="208"/>
      <c r="E40" s="209">
        <f>SUM(E4:E39)</f>
        <v>1224146</v>
      </c>
      <c r="F40" s="208"/>
      <c r="G40" s="22"/>
      <c r="H40" s="210"/>
      <c r="I40" s="211"/>
      <c r="J40" s="211"/>
      <c r="K40" s="23"/>
    </row>
  </sheetData>
  <mergeCells count="155">
    <mergeCell ref="L1:L5"/>
    <mergeCell ref="M1:M5"/>
    <mergeCell ref="A1:K1"/>
    <mergeCell ref="A2:A3"/>
    <mergeCell ref="B2:D3"/>
    <mergeCell ref="E2:F3"/>
    <mergeCell ref="G2:G3"/>
    <mergeCell ref="H2:J3"/>
    <mergeCell ref="K2:K3"/>
    <mergeCell ref="B4:D4"/>
    <mergeCell ref="E4:F4"/>
    <mergeCell ref="H4:J4"/>
    <mergeCell ref="B5:D5"/>
    <mergeCell ref="E5:F5"/>
    <mergeCell ref="H5:J5"/>
    <mergeCell ref="B6:D6"/>
    <mergeCell ref="E6:F6"/>
    <mergeCell ref="H6:J6"/>
    <mergeCell ref="B13:D13"/>
    <mergeCell ref="E13:F13"/>
    <mergeCell ref="H13:J13"/>
    <mergeCell ref="B8:D8"/>
    <mergeCell ref="E8:F8"/>
    <mergeCell ref="H8:J8"/>
    <mergeCell ref="B9:D9"/>
    <mergeCell ref="E9:F9"/>
    <mergeCell ref="H9:J9"/>
    <mergeCell ref="B12:D12"/>
    <mergeCell ref="E12:F12"/>
    <mergeCell ref="H12:J12"/>
    <mergeCell ref="B7:D7"/>
    <mergeCell ref="E7:F7"/>
    <mergeCell ref="H7:J7"/>
    <mergeCell ref="B10:D10"/>
    <mergeCell ref="E10:F10"/>
    <mergeCell ref="H10:J10"/>
    <mergeCell ref="L9:L11"/>
    <mergeCell ref="M9:M11"/>
    <mergeCell ref="B11:D11"/>
    <mergeCell ref="E11:F11"/>
    <mergeCell ref="H11:J11"/>
    <mergeCell ref="B19:D19"/>
    <mergeCell ref="E19:F19"/>
    <mergeCell ref="H19:J19"/>
    <mergeCell ref="B18:D18"/>
    <mergeCell ref="E18:F18"/>
    <mergeCell ref="H18:J18"/>
    <mergeCell ref="B14:D14"/>
    <mergeCell ref="E14:F14"/>
    <mergeCell ref="H14:J14"/>
    <mergeCell ref="B32:D32"/>
    <mergeCell ref="E32:F32"/>
    <mergeCell ref="H32:J32"/>
    <mergeCell ref="B28:D28"/>
    <mergeCell ref="E28:F28"/>
    <mergeCell ref="H28:J28"/>
    <mergeCell ref="B17:D17"/>
    <mergeCell ref="E17:F17"/>
    <mergeCell ref="H17:J17"/>
    <mergeCell ref="B25:D25"/>
    <mergeCell ref="E25:F25"/>
    <mergeCell ref="B23:D23"/>
    <mergeCell ref="E23:F23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H23:J23"/>
    <mergeCell ref="H25:J25"/>
    <mergeCell ref="B40:D40"/>
    <mergeCell ref="E40:F40"/>
    <mergeCell ref="H40:J40"/>
    <mergeCell ref="N13:O13"/>
    <mergeCell ref="N17:O17"/>
    <mergeCell ref="N31:P31"/>
    <mergeCell ref="H36:J36"/>
    <mergeCell ref="B37:D37"/>
    <mergeCell ref="E37:F37"/>
    <mergeCell ref="H37:J37"/>
    <mergeCell ref="E35:F35"/>
    <mergeCell ref="H35:J35"/>
    <mergeCell ref="B34:D34"/>
    <mergeCell ref="E34:F34"/>
    <mergeCell ref="H34:J34"/>
    <mergeCell ref="B29:D29"/>
    <mergeCell ref="E29:F29"/>
    <mergeCell ref="H29:J29"/>
    <mergeCell ref="B30:D30"/>
    <mergeCell ref="E30:F30"/>
    <mergeCell ref="H30:J30"/>
    <mergeCell ref="B31:D31"/>
    <mergeCell ref="E31:F31"/>
    <mergeCell ref="H31:J31"/>
    <mergeCell ref="B33:D33"/>
    <mergeCell ref="E33:F33"/>
    <mergeCell ref="H33:J33"/>
    <mergeCell ref="N2:O2"/>
    <mergeCell ref="N3:O3"/>
    <mergeCell ref="N4:O4"/>
    <mergeCell ref="N5:O5"/>
    <mergeCell ref="N6:O6"/>
    <mergeCell ref="N8:O8"/>
    <mergeCell ref="N9:O9"/>
    <mergeCell ref="N11:O11"/>
    <mergeCell ref="N12:O12"/>
    <mergeCell ref="N7:O7"/>
    <mergeCell ref="N10:O10"/>
    <mergeCell ref="N24:O24"/>
    <mergeCell ref="N14:O14"/>
    <mergeCell ref="B15:D15"/>
    <mergeCell ref="E15:F15"/>
    <mergeCell ref="H15:J15"/>
    <mergeCell ref="N15:O15"/>
    <mergeCell ref="B16:D16"/>
    <mergeCell ref="E16:F16"/>
    <mergeCell ref="H16:J16"/>
    <mergeCell ref="N16:O16"/>
    <mergeCell ref="Q31:R31"/>
    <mergeCell ref="N32:P32"/>
    <mergeCell ref="Q32:R32"/>
    <mergeCell ref="N33:P33"/>
    <mergeCell ref="Q33:R33"/>
    <mergeCell ref="N34:P34"/>
    <mergeCell ref="Q34:R34"/>
    <mergeCell ref="B39:D39"/>
    <mergeCell ref="E39:F39"/>
    <mergeCell ref="H39:J39"/>
    <mergeCell ref="B35:D35"/>
    <mergeCell ref="N35:P35"/>
    <mergeCell ref="Q35:R35"/>
    <mergeCell ref="N36:P36"/>
    <mergeCell ref="Q36:R36"/>
    <mergeCell ref="N37:P37"/>
    <mergeCell ref="Q37:R37"/>
    <mergeCell ref="N38:P38"/>
    <mergeCell ref="Q38:R38"/>
    <mergeCell ref="B38:D38"/>
    <mergeCell ref="E38:F38"/>
    <mergeCell ref="H38:J38"/>
    <mergeCell ref="B36:D36"/>
    <mergeCell ref="E36:F36"/>
    <mergeCell ref="B26:D26"/>
    <mergeCell ref="E26:F26"/>
    <mergeCell ref="H26:J26"/>
    <mergeCell ref="B27:D27"/>
    <mergeCell ref="E27:F27"/>
    <mergeCell ref="H27:J27"/>
    <mergeCell ref="B24:D24"/>
    <mergeCell ref="E24:F24"/>
    <mergeCell ref="H24:J24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現金</vt:lpstr>
      <vt:lpstr>物資</vt:lpstr>
      <vt:lpstr>支用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2021-02-18T00:56:18Z</cp:lastPrinted>
  <dcterms:created xsi:type="dcterms:W3CDTF">2017-06-14T06:53:35Z</dcterms:created>
  <dcterms:modified xsi:type="dcterms:W3CDTF">2021-05-11T03:16:59Z</dcterms:modified>
</cp:coreProperties>
</file>