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970" activeTab="0"/>
  </bookViews>
  <sheets>
    <sheet name="執行情形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<sst xmlns="http://schemas.openxmlformats.org/spreadsheetml/2006/main" count="26" uniqueCount="25">
  <si>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序號</t>
  </si>
  <si>
    <t>里別</t>
  </si>
  <si>
    <t>經常門
支付金額</t>
  </si>
  <si>
    <t>資本門
支付金額</t>
  </si>
  <si>
    <t>合計</t>
  </si>
  <si>
    <t>支付金額</t>
  </si>
  <si>
    <t>合計</t>
  </si>
  <si>
    <t>總計</t>
  </si>
  <si>
    <t>一般基層建設(10萬)</t>
  </si>
  <si>
    <t>精神倫理(3萬)</t>
  </si>
  <si>
    <t>東壁里</t>
  </si>
  <si>
    <t>慈安里</t>
  </si>
  <si>
    <t xml:space="preserve">臺南市 北門  區公所辦理103年度基層建設暨精神倫理活動計畫經費
第  2  季執行情形一覽表  </t>
  </si>
  <si>
    <t>北門里</t>
  </si>
  <si>
    <t>錦湖里</t>
  </si>
  <si>
    <t>永隆里</t>
  </si>
  <si>
    <t>玉港里</t>
  </si>
  <si>
    <t>仁里里</t>
  </si>
  <si>
    <t>雙春里</t>
  </si>
  <si>
    <t>保吉里</t>
  </si>
  <si>
    <t>鯤江里</t>
  </si>
  <si>
    <t>三光里</t>
  </si>
  <si>
    <t>永華里</t>
  </si>
  <si>
    <t>中樞里</t>
  </si>
  <si>
    <t>填報日期：104.07.01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</si>
</sst>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#,##0_ "/>
    <numFmt numFmtId="180" formatCode="0_);[Red]\(0\)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5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2" borderId="1" xfId="15" applyNumberFormat="1" applyFont="1" applyFill="1" applyBorder="1" applyAlignment="1">
      <alignment horizontal="center" vertical="center"/>
    </xf>
    <xf numFmtId="178" fontId="2" fillId="0" borderId="1" xfId="15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15" applyNumberFormat="1" applyFont="1" applyBorder="1" applyAlignment="1">
      <alignment horizontal="center" vertical="center"/>
    </xf>
    <xf numFmtId="178" fontId="5" fillId="2" borderId="1" xfId="1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1</xdr:row>
      <xdr:rowOff>28575</xdr:rowOff>
    </xdr:from>
    <xdr:to>
      <xdr:col>7</xdr:col>
      <xdr:colOff>666750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97155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30" sqref="L30"/>
    </sheetView>
  </sheetViews>
  <sheetFormatPr defaultColWidth="9.00390625" defaultRowHeight="16.5"/>
  <cols>
    <col min="1" max="1" width="4.875" style="1" customWidth="1"/>
    <col min="2" max="2" width="10.375" style="1" customWidth="1"/>
    <col min="3" max="3" width="11.00390625" style="1" customWidth="1"/>
    <col min="4" max="4" width="13.625" style="1" customWidth="1"/>
    <col min="5" max="5" width="11.25390625" style="1" customWidth="1"/>
    <col min="6" max="6" width="17.50390625" style="1" customWidth="1"/>
    <col min="7" max="7" width="14.625" style="1" customWidth="1"/>
    <col min="8" max="8" width="12.125" style="1" customWidth="1"/>
    <col min="9" max="16384" width="9.00390625" style="1" customWidth="1"/>
  </cols>
  <sheetData>
    <row r="1" spans="1:8" ht="74.2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25.5" customHeight="1">
      <c r="A2" s="14" t="s">
        <v>24</v>
      </c>
      <c r="B2" s="14"/>
      <c r="C2" s="14"/>
      <c r="D2" s="14"/>
      <c r="E2" s="14"/>
      <c r="F2" s="14"/>
      <c r="G2" s="14"/>
      <c r="H2" s="14"/>
    </row>
    <row r="3" spans="1:8" ht="26.25" customHeight="1">
      <c r="A3" s="13" t="s">
        <v>0</v>
      </c>
      <c r="B3" s="13" t="s">
        <v>1</v>
      </c>
      <c r="C3" s="13" t="s">
        <v>8</v>
      </c>
      <c r="D3" s="13"/>
      <c r="E3" s="13"/>
      <c r="F3" s="13" t="s">
        <v>9</v>
      </c>
      <c r="G3" s="13"/>
      <c r="H3" s="13" t="s">
        <v>7</v>
      </c>
    </row>
    <row r="4" spans="1:8" ht="63" customHeight="1">
      <c r="A4" s="13"/>
      <c r="B4" s="1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3"/>
    </row>
    <row r="5" spans="1:8" ht="28.5" customHeight="1">
      <c r="A5" s="2">
        <v>1</v>
      </c>
      <c r="B5" s="2" t="s">
        <v>13</v>
      </c>
      <c r="C5" s="6">
        <v>0</v>
      </c>
      <c r="D5" s="6">
        <v>0</v>
      </c>
      <c r="E5" s="6">
        <f>C5+D5</f>
        <v>0</v>
      </c>
      <c r="F5" s="6">
        <v>0</v>
      </c>
      <c r="G5" s="6">
        <f>F5</f>
        <v>0</v>
      </c>
      <c r="H5" s="6">
        <f>E5+G5</f>
        <v>0</v>
      </c>
    </row>
    <row r="6" spans="1:8" ht="28.5" customHeight="1">
      <c r="A6" s="2">
        <v>2</v>
      </c>
      <c r="B6" s="2" t="s">
        <v>14</v>
      </c>
      <c r="C6" s="6">
        <v>62670</v>
      </c>
      <c r="D6" s="6">
        <v>0</v>
      </c>
      <c r="E6" s="6">
        <f aca="true" t="shared" si="0" ref="E6:E17">C6+D6</f>
        <v>62670</v>
      </c>
      <c r="F6" s="6">
        <v>30000</v>
      </c>
      <c r="G6" s="6">
        <f>F6</f>
        <v>30000</v>
      </c>
      <c r="H6" s="6">
        <f>E6+G6</f>
        <v>92670</v>
      </c>
    </row>
    <row r="7" spans="1:8" ht="28.5" customHeight="1">
      <c r="A7" s="2">
        <v>3</v>
      </c>
      <c r="B7" s="2" t="s">
        <v>15</v>
      </c>
      <c r="C7" s="8">
        <v>84735</v>
      </c>
      <c r="D7" s="7">
        <v>0</v>
      </c>
      <c r="E7" s="6">
        <f t="shared" si="0"/>
        <v>84735</v>
      </c>
      <c r="F7" s="7">
        <v>30000</v>
      </c>
      <c r="G7" s="7">
        <f>F7</f>
        <v>30000</v>
      </c>
      <c r="H7" s="7">
        <f>E7+G7</f>
        <v>114735</v>
      </c>
    </row>
    <row r="8" spans="1:8" ht="28.5" customHeight="1">
      <c r="A8" s="2">
        <v>4</v>
      </c>
      <c r="B8" s="2" t="s">
        <v>16</v>
      </c>
      <c r="C8" s="8">
        <v>55212</v>
      </c>
      <c r="D8" s="8">
        <v>0</v>
      </c>
      <c r="E8" s="6">
        <f t="shared" si="0"/>
        <v>55212</v>
      </c>
      <c r="F8" s="8">
        <v>30000</v>
      </c>
      <c r="G8" s="7">
        <f>F8</f>
        <v>30000</v>
      </c>
      <c r="H8" s="7">
        <f>E8+G8</f>
        <v>85212</v>
      </c>
    </row>
    <row r="9" spans="1:8" ht="28.5" customHeight="1">
      <c r="A9" s="2">
        <v>5</v>
      </c>
      <c r="B9" s="2" t="s">
        <v>17</v>
      </c>
      <c r="C9" s="8">
        <v>20000</v>
      </c>
      <c r="D9" s="8">
        <v>0</v>
      </c>
      <c r="E9" s="6">
        <f t="shared" si="0"/>
        <v>20000</v>
      </c>
      <c r="F9" s="8">
        <v>30000</v>
      </c>
      <c r="G9" s="7">
        <f aca="true" t="shared" si="1" ref="G9:G17">F9</f>
        <v>30000</v>
      </c>
      <c r="H9" s="7">
        <f aca="true" t="shared" si="2" ref="H9:H17">E9+G9</f>
        <v>50000</v>
      </c>
    </row>
    <row r="10" spans="1:8" ht="28.5" customHeight="1">
      <c r="A10" s="2">
        <v>6</v>
      </c>
      <c r="B10" s="2" t="s">
        <v>18</v>
      </c>
      <c r="C10" s="8">
        <v>32670</v>
      </c>
      <c r="D10" s="8">
        <v>40000</v>
      </c>
      <c r="E10" s="6">
        <f t="shared" si="0"/>
        <v>72670</v>
      </c>
      <c r="F10" s="8">
        <v>30000</v>
      </c>
      <c r="G10" s="7">
        <f t="shared" si="1"/>
        <v>30000</v>
      </c>
      <c r="H10" s="7">
        <f t="shared" si="2"/>
        <v>102670</v>
      </c>
    </row>
    <row r="11" spans="1:8" ht="28.5" customHeight="1">
      <c r="A11" s="2">
        <v>7</v>
      </c>
      <c r="B11" s="2" t="s">
        <v>10</v>
      </c>
      <c r="C11" s="8">
        <v>0</v>
      </c>
      <c r="D11" s="8">
        <v>0</v>
      </c>
      <c r="E11" s="6">
        <f t="shared" si="0"/>
        <v>0</v>
      </c>
      <c r="F11" s="9">
        <v>30000</v>
      </c>
      <c r="G11" s="10">
        <f t="shared" si="1"/>
        <v>30000</v>
      </c>
      <c r="H11" s="10">
        <f t="shared" si="2"/>
        <v>30000</v>
      </c>
    </row>
    <row r="12" spans="1:8" ht="28.5" customHeight="1">
      <c r="A12" s="2">
        <v>8</v>
      </c>
      <c r="B12" s="2" t="s">
        <v>19</v>
      </c>
      <c r="C12" s="8">
        <v>0</v>
      </c>
      <c r="D12" s="8">
        <v>0</v>
      </c>
      <c r="E12" s="6">
        <f t="shared" si="0"/>
        <v>0</v>
      </c>
      <c r="F12" s="9">
        <v>30000</v>
      </c>
      <c r="G12" s="10">
        <f t="shared" si="1"/>
        <v>30000</v>
      </c>
      <c r="H12" s="10">
        <f t="shared" si="2"/>
        <v>30000</v>
      </c>
    </row>
    <row r="13" spans="1:8" ht="28.5" customHeight="1">
      <c r="A13" s="2">
        <v>9</v>
      </c>
      <c r="B13" s="2" t="s">
        <v>20</v>
      </c>
      <c r="C13" s="8">
        <v>0</v>
      </c>
      <c r="D13" s="8">
        <v>0</v>
      </c>
      <c r="E13" s="6">
        <f t="shared" si="0"/>
        <v>0</v>
      </c>
      <c r="F13" s="9">
        <v>30000</v>
      </c>
      <c r="G13" s="10">
        <f t="shared" si="1"/>
        <v>30000</v>
      </c>
      <c r="H13" s="10">
        <f t="shared" si="2"/>
        <v>30000</v>
      </c>
    </row>
    <row r="14" spans="1:8" ht="28.5" customHeight="1">
      <c r="A14" s="2">
        <v>10</v>
      </c>
      <c r="B14" s="2" t="s">
        <v>11</v>
      </c>
      <c r="C14" s="8">
        <v>0</v>
      </c>
      <c r="D14" s="8">
        <v>0</v>
      </c>
      <c r="E14" s="6">
        <f t="shared" si="0"/>
        <v>0</v>
      </c>
      <c r="F14" s="8">
        <v>0</v>
      </c>
      <c r="G14" s="7">
        <f t="shared" si="1"/>
        <v>0</v>
      </c>
      <c r="H14" s="7">
        <f t="shared" si="2"/>
        <v>0</v>
      </c>
    </row>
    <row r="15" spans="1:8" ht="28.5" customHeight="1">
      <c r="A15" s="2">
        <v>11</v>
      </c>
      <c r="B15" s="2" t="s">
        <v>21</v>
      </c>
      <c r="C15" s="8">
        <v>0</v>
      </c>
      <c r="D15" s="8">
        <v>0</v>
      </c>
      <c r="E15" s="6">
        <f t="shared" si="0"/>
        <v>0</v>
      </c>
      <c r="F15" s="8">
        <v>0</v>
      </c>
      <c r="G15" s="7">
        <f t="shared" si="1"/>
        <v>0</v>
      </c>
      <c r="H15" s="7">
        <f t="shared" si="2"/>
        <v>0</v>
      </c>
    </row>
    <row r="16" spans="1:8" ht="28.5" customHeight="1">
      <c r="A16" s="2">
        <v>12</v>
      </c>
      <c r="B16" s="2" t="s">
        <v>22</v>
      </c>
      <c r="C16" s="8">
        <v>0</v>
      </c>
      <c r="D16" s="8">
        <v>12000</v>
      </c>
      <c r="E16" s="6">
        <f t="shared" si="0"/>
        <v>12000</v>
      </c>
      <c r="F16" s="8">
        <v>30000</v>
      </c>
      <c r="G16" s="7">
        <f t="shared" si="1"/>
        <v>30000</v>
      </c>
      <c r="H16" s="7">
        <f t="shared" si="2"/>
        <v>42000</v>
      </c>
    </row>
    <row r="17" spans="1:8" ht="28.5" customHeight="1">
      <c r="A17" s="2">
        <v>13</v>
      </c>
      <c r="B17" s="2" t="s">
        <v>23</v>
      </c>
      <c r="C17" s="9">
        <v>26580</v>
      </c>
      <c r="D17" s="9">
        <v>0</v>
      </c>
      <c r="E17" s="11">
        <f t="shared" si="0"/>
        <v>26580</v>
      </c>
      <c r="F17" s="8">
        <v>0</v>
      </c>
      <c r="G17" s="7">
        <f t="shared" si="1"/>
        <v>0</v>
      </c>
      <c r="H17" s="7">
        <f t="shared" si="2"/>
        <v>26580</v>
      </c>
    </row>
    <row r="18" spans="1:8" ht="28.5" customHeight="1">
      <c r="A18" s="2"/>
      <c r="B18" s="2" t="s">
        <v>4</v>
      </c>
      <c r="C18" s="8">
        <f aca="true" t="shared" si="3" ref="C18:H18">SUM(C5:C17)</f>
        <v>281867</v>
      </c>
      <c r="D18" s="8">
        <f t="shared" si="3"/>
        <v>52000</v>
      </c>
      <c r="E18" s="8">
        <f t="shared" si="3"/>
        <v>333867</v>
      </c>
      <c r="F18" s="8">
        <f t="shared" si="3"/>
        <v>270000</v>
      </c>
      <c r="G18" s="8">
        <f t="shared" si="3"/>
        <v>270000</v>
      </c>
      <c r="H18" s="8">
        <f t="shared" si="3"/>
        <v>603867</v>
      </c>
    </row>
    <row r="20" spans="2:7" ht="16.5">
      <c r="B20" s="4"/>
      <c r="D20" s="4"/>
      <c r="F20" s="4"/>
      <c r="G20" s="5"/>
    </row>
  </sheetData>
  <mergeCells count="7">
    <mergeCell ref="A1:H1"/>
    <mergeCell ref="C3:E3"/>
    <mergeCell ref="F3:G3"/>
    <mergeCell ref="A3:A4"/>
    <mergeCell ref="B3:B4"/>
    <mergeCell ref="H3:H4"/>
    <mergeCell ref="A2:H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2"/>
  <headerFooter alignWithMargins="0">
    <oddHeader>&amp;R&amp;"標楷體,標準"(附表5)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2015-06-30T00:36:17Z</cp:lastPrinted>
  <dcterms:created xsi:type="dcterms:W3CDTF">2010-01-06T01:44:33Z</dcterms:created>
  <dcterms:modified xsi:type="dcterms:W3CDTF">2015-07-27T08:13:06Z</dcterms:modified>
  <cp:category/>
  <cp:version/>
  <cp:contentType/>
  <cp:contentStatus/>
</cp:coreProperties>
</file>