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<sst xmlns="http://schemas.openxmlformats.org/spreadsheetml/2006/main" count="33" uniqueCount="30">
  <si>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宜蘭縣</t>
  </si>
  <si>
    <t>基隆市</t>
  </si>
  <si>
    <t>新竹縣</t>
  </si>
  <si>
    <t>新竹市</t>
  </si>
  <si>
    <t>苗栗縣</t>
  </si>
  <si>
    <t>彰化縣</t>
  </si>
  <si>
    <t>金門縣</t>
  </si>
  <si>
    <t>連江縣</t>
  </si>
  <si>
    <t>合計</t>
  </si>
  <si>
    <t>南投縣</t>
  </si>
  <si>
    <t>小計</t>
  </si>
  <si>
    <t>雲林縣</t>
  </si>
  <si>
    <t>嘉義縣</t>
  </si>
  <si>
    <t>嘉義市</t>
  </si>
  <si>
    <t>高雄市</t>
  </si>
  <si>
    <t>屏東縣</t>
  </si>
  <si>
    <t>花蓮縣</t>
  </si>
  <si>
    <t>澎湖縣</t>
  </si>
  <si>
    <t>新北市</t>
  </si>
  <si>
    <t>小計</t>
  </si>
  <si>
    <t>桃園市</t>
  </si>
  <si>
    <t>臺北市</t>
  </si>
  <si>
    <t>臺中市</t>
  </si>
  <si>
    <t>臺南市</t>
  </si>
  <si>
    <t>臺東縣</t>
  </si>
  <si>
    <t>民國106年1至6月份直轄市.縣（市）82年次以前常備兵徵集配賦員額預告表</t>
  </si>
  <si>
    <t>海軍艦艇兵</t>
  </si>
  <si>
    <t>海軍陸戰隊</t>
  </si>
  <si>
    <t>空     軍</t>
  </si>
  <si>
    <t>陸     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</si>
</sst>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0</xdr:rowOff>
    </xdr:from>
    <xdr:to>
      <xdr:col>1</xdr:col>
      <xdr:colOff>942975</xdr:colOff>
      <xdr:row>2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819150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409575</xdr:colOff>
      <xdr:row>3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3239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485775</xdr:colOff>
      <xdr:row>2</xdr:row>
      <xdr:rowOff>428625</xdr:rowOff>
    </xdr:from>
    <xdr:to>
      <xdr:col>2</xdr:col>
      <xdr:colOff>0</xdr:colOff>
      <xdr:row>3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0100" y="12477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28675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5725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tabSelected="1" zoomScale="75" zoomScaleNormal="75" workbookViewId="0" topLeftCell="A1">
      <selection activeCell="E10" sqref="E10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5" width="12.625" style="0" customWidth="1"/>
    <col min="6" max="6" width="12.625" style="4" customWidth="1"/>
    <col min="7" max="9" width="12.625" style="0" customWidth="1"/>
    <col min="10" max="10" width="12.625" style="4" customWidth="1"/>
    <col min="11" max="13" width="12.625" style="0" customWidth="1"/>
    <col min="14" max="14" width="12.625" style="4" customWidth="1"/>
    <col min="15" max="16" width="12.625" style="0" customWidth="1"/>
    <col min="17" max="17" width="12.625" style="4" customWidth="1"/>
    <col min="18" max="18" width="15.875" style="6" customWidth="1"/>
  </cols>
  <sheetData>
    <row r="1" ht="24.75" thickBot="1">
      <c r="B1" s="10"/>
    </row>
    <row r="2" spans="2:21" ht="39.75" customHeight="1" thickTop="1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7"/>
      <c r="T2" s="7"/>
      <c r="U2" s="7"/>
    </row>
    <row r="3" spans="2:21" ht="33.75" customHeight="1">
      <c r="B3" s="39"/>
      <c r="C3" s="35" t="s">
        <v>29</v>
      </c>
      <c r="D3" s="35"/>
      <c r="E3" s="35"/>
      <c r="F3" s="36"/>
      <c r="G3" s="35" t="s">
        <v>26</v>
      </c>
      <c r="H3" s="35"/>
      <c r="I3" s="35"/>
      <c r="J3" s="36"/>
      <c r="K3" s="35" t="s">
        <v>27</v>
      </c>
      <c r="L3" s="35"/>
      <c r="M3" s="35"/>
      <c r="N3" s="36"/>
      <c r="O3" s="35" t="s">
        <v>28</v>
      </c>
      <c r="P3" s="35"/>
      <c r="Q3" s="36"/>
      <c r="R3" s="37" t="s">
        <v>8</v>
      </c>
      <c r="S3" s="7"/>
      <c r="T3" s="7"/>
      <c r="U3" s="7"/>
    </row>
    <row r="4" spans="2:21" ht="33.75" customHeight="1">
      <c r="B4" s="40"/>
      <c r="C4" s="25">
        <v>3</v>
      </c>
      <c r="D4" s="25">
        <v>5</v>
      </c>
      <c r="E4" s="25">
        <v>6</v>
      </c>
      <c r="F4" s="26" t="s">
        <v>10</v>
      </c>
      <c r="G4" s="25">
        <v>2</v>
      </c>
      <c r="H4" s="28">
        <v>4</v>
      </c>
      <c r="I4" s="28">
        <v>6</v>
      </c>
      <c r="J4" s="26" t="s">
        <v>10</v>
      </c>
      <c r="K4" s="28">
        <v>2</v>
      </c>
      <c r="L4" s="28">
        <v>4</v>
      </c>
      <c r="M4" s="28">
        <v>6</v>
      </c>
      <c r="N4" s="26" t="s">
        <v>10</v>
      </c>
      <c r="O4" s="28">
        <v>3</v>
      </c>
      <c r="P4" s="28">
        <v>6</v>
      </c>
      <c r="Q4" s="26" t="s">
        <v>19</v>
      </c>
      <c r="R4" s="38"/>
      <c r="S4" s="8"/>
      <c r="T4" s="7"/>
      <c r="U4" s="7"/>
    </row>
    <row r="5" spans="2:21" ht="27.75" customHeight="1">
      <c r="B5" s="11" t="s">
        <v>21</v>
      </c>
      <c r="C5" s="16">
        <v>110</v>
      </c>
      <c r="D5" s="16">
        <v>70</v>
      </c>
      <c r="E5" s="16">
        <v>70</v>
      </c>
      <c r="F5" s="17">
        <f aca="true" t="shared" si="0" ref="F5:F27">SUM(C5:E5)</f>
        <v>250</v>
      </c>
      <c r="G5" s="29">
        <v>20</v>
      </c>
      <c r="H5" s="29">
        <v>15</v>
      </c>
      <c r="I5" s="16">
        <v>15</v>
      </c>
      <c r="J5" s="17">
        <f aca="true" t="shared" si="1" ref="J5:J10">SUM(G5:I5)</f>
        <v>50</v>
      </c>
      <c r="K5" s="16">
        <v>15</v>
      </c>
      <c r="L5" s="16">
        <v>10</v>
      </c>
      <c r="M5" s="16">
        <v>15</v>
      </c>
      <c r="N5" s="17">
        <f aca="true" t="shared" si="2" ref="N5:N26">SUM(K5:M5)</f>
        <v>40</v>
      </c>
      <c r="O5" s="16">
        <v>18</v>
      </c>
      <c r="P5" s="16">
        <v>10</v>
      </c>
      <c r="Q5" s="17">
        <f aca="true" t="shared" si="3" ref="Q5:Q27">SUM(O5:P5)</f>
        <v>28</v>
      </c>
      <c r="R5" s="18">
        <f aca="true" t="shared" si="4" ref="R5:R27">F5+J5+N5+Q5</f>
        <v>368</v>
      </c>
      <c r="S5" s="14"/>
      <c r="T5" s="7"/>
      <c r="U5" s="7"/>
    </row>
    <row r="6" spans="2:21" ht="27.75" customHeight="1">
      <c r="B6" s="11" t="s">
        <v>18</v>
      </c>
      <c r="C6" s="16">
        <v>150</v>
      </c>
      <c r="D6" s="16">
        <v>200</v>
      </c>
      <c r="E6" s="16">
        <v>200</v>
      </c>
      <c r="F6" s="17">
        <f t="shared" si="0"/>
        <v>550</v>
      </c>
      <c r="G6" s="29">
        <v>25</v>
      </c>
      <c r="H6" s="29">
        <v>30</v>
      </c>
      <c r="I6" s="16">
        <v>30</v>
      </c>
      <c r="J6" s="17">
        <f t="shared" si="1"/>
        <v>85</v>
      </c>
      <c r="K6" s="16">
        <v>25</v>
      </c>
      <c r="L6" s="16">
        <v>20</v>
      </c>
      <c r="M6" s="16">
        <v>25</v>
      </c>
      <c r="N6" s="17">
        <f t="shared" si="2"/>
        <v>70</v>
      </c>
      <c r="O6" s="16">
        <v>20</v>
      </c>
      <c r="P6" s="16">
        <v>30</v>
      </c>
      <c r="Q6" s="17">
        <f t="shared" si="3"/>
        <v>50</v>
      </c>
      <c r="R6" s="18">
        <f t="shared" si="4"/>
        <v>755</v>
      </c>
      <c r="S6" s="14"/>
      <c r="T6" s="7"/>
      <c r="U6" s="7"/>
    </row>
    <row r="7" spans="2:21" ht="27.75" customHeight="1">
      <c r="B7" s="11" t="s">
        <v>0</v>
      </c>
      <c r="C7" s="16">
        <v>25</v>
      </c>
      <c r="D7" s="16">
        <v>20</v>
      </c>
      <c r="E7" s="16">
        <v>25</v>
      </c>
      <c r="F7" s="17">
        <f t="shared" si="0"/>
        <v>70</v>
      </c>
      <c r="G7" s="29">
        <v>4</v>
      </c>
      <c r="H7" s="29">
        <v>5</v>
      </c>
      <c r="I7" s="16">
        <v>5</v>
      </c>
      <c r="J7" s="17">
        <f t="shared" si="1"/>
        <v>14</v>
      </c>
      <c r="K7" s="16">
        <v>5</v>
      </c>
      <c r="L7" s="16">
        <v>3</v>
      </c>
      <c r="M7" s="16">
        <v>5</v>
      </c>
      <c r="N7" s="17">
        <f t="shared" si="2"/>
        <v>13</v>
      </c>
      <c r="O7" s="16">
        <v>3</v>
      </c>
      <c r="P7" s="16">
        <v>3</v>
      </c>
      <c r="Q7" s="17">
        <f t="shared" si="3"/>
        <v>6</v>
      </c>
      <c r="R7" s="18">
        <f t="shared" si="4"/>
        <v>103</v>
      </c>
      <c r="S7" s="14"/>
      <c r="T7" s="7"/>
      <c r="U7" s="7"/>
    </row>
    <row r="8" spans="2:21" ht="27.75" customHeight="1">
      <c r="B8" s="11" t="s">
        <v>1</v>
      </c>
      <c r="C8" s="16">
        <v>15</v>
      </c>
      <c r="D8" s="16">
        <v>15</v>
      </c>
      <c r="E8" s="16">
        <v>25</v>
      </c>
      <c r="F8" s="17">
        <f t="shared" si="0"/>
        <v>55</v>
      </c>
      <c r="G8" s="29">
        <v>4</v>
      </c>
      <c r="H8" s="29">
        <v>5</v>
      </c>
      <c r="I8" s="16">
        <v>5</v>
      </c>
      <c r="J8" s="17">
        <f t="shared" si="1"/>
        <v>14</v>
      </c>
      <c r="K8" s="16">
        <v>3</v>
      </c>
      <c r="L8" s="16">
        <v>2</v>
      </c>
      <c r="M8" s="16">
        <v>3</v>
      </c>
      <c r="N8" s="17">
        <f t="shared" si="2"/>
        <v>8</v>
      </c>
      <c r="O8" s="16">
        <v>3</v>
      </c>
      <c r="P8" s="16">
        <v>3</v>
      </c>
      <c r="Q8" s="17">
        <f t="shared" si="3"/>
        <v>6</v>
      </c>
      <c r="R8" s="18">
        <f t="shared" si="4"/>
        <v>83</v>
      </c>
      <c r="S8" s="14"/>
      <c r="T8" s="7"/>
      <c r="U8" s="7"/>
    </row>
    <row r="9" spans="2:21" ht="27.75" customHeight="1">
      <c r="B9" s="11" t="s">
        <v>20</v>
      </c>
      <c r="C9" s="16">
        <v>130</v>
      </c>
      <c r="D9" s="16">
        <v>120</v>
      </c>
      <c r="E9" s="16">
        <v>120</v>
      </c>
      <c r="F9" s="17">
        <f t="shared" si="0"/>
        <v>370</v>
      </c>
      <c r="G9" s="29">
        <v>20</v>
      </c>
      <c r="H9" s="29">
        <v>18</v>
      </c>
      <c r="I9" s="16">
        <v>18</v>
      </c>
      <c r="J9" s="17">
        <f t="shared" si="1"/>
        <v>56</v>
      </c>
      <c r="K9" s="16">
        <v>20</v>
      </c>
      <c r="L9" s="16">
        <v>15</v>
      </c>
      <c r="M9" s="16">
        <v>15</v>
      </c>
      <c r="N9" s="17">
        <f t="shared" si="2"/>
        <v>50</v>
      </c>
      <c r="O9" s="16">
        <v>12</v>
      </c>
      <c r="P9" s="16">
        <v>18</v>
      </c>
      <c r="Q9" s="17">
        <f t="shared" si="3"/>
        <v>30</v>
      </c>
      <c r="R9" s="18">
        <f t="shared" si="4"/>
        <v>506</v>
      </c>
      <c r="S9" s="14"/>
      <c r="T9" s="7"/>
      <c r="U9" s="7"/>
    </row>
    <row r="10" spans="2:21" ht="27.75" customHeight="1">
      <c r="B10" s="11" t="s">
        <v>2</v>
      </c>
      <c r="C10" s="16">
        <v>15</v>
      </c>
      <c r="D10" s="16">
        <v>20</v>
      </c>
      <c r="E10" s="16">
        <v>30</v>
      </c>
      <c r="F10" s="17">
        <f t="shared" si="0"/>
        <v>65</v>
      </c>
      <c r="G10" s="29">
        <v>2</v>
      </c>
      <c r="H10" s="29">
        <v>5</v>
      </c>
      <c r="I10" s="16">
        <v>5</v>
      </c>
      <c r="J10" s="17">
        <f t="shared" si="1"/>
        <v>12</v>
      </c>
      <c r="K10" s="16">
        <v>5</v>
      </c>
      <c r="L10" s="16">
        <v>3</v>
      </c>
      <c r="M10" s="16">
        <v>6</v>
      </c>
      <c r="N10" s="17">
        <f t="shared" si="2"/>
        <v>14</v>
      </c>
      <c r="O10" s="16">
        <v>4</v>
      </c>
      <c r="P10" s="16">
        <v>5</v>
      </c>
      <c r="Q10" s="17">
        <f t="shared" si="3"/>
        <v>9</v>
      </c>
      <c r="R10" s="18">
        <f t="shared" si="4"/>
        <v>100</v>
      </c>
      <c r="S10" s="14"/>
      <c r="T10" s="7"/>
      <c r="U10" s="7"/>
    </row>
    <row r="11" spans="2:21" ht="27.75" customHeight="1">
      <c r="B11" s="11" t="s">
        <v>3</v>
      </c>
      <c r="C11" s="16">
        <v>15</v>
      </c>
      <c r="D11" s="16">
        <v>15</v>
      </c>
      <c r="E11" s="16">
        <v>25</v>
      </c>
      <c r="F11" s="17">
        <f t="shared" si="0"/>
        <v>55</v>
      </c>
      <c r="G11" s="29">
        <v>0</v>
      </c>
      <c r="H11" s="29">
        <v>3</v>
      </c>
      <c r="I11" s="16">
        <v>3</v>
      </c>
      <c r="J11" s="17">
        <v>0</v>
      </c>
      <c r="K11" s="16">
        <v>3</v>
      </c>
      <c r="L11" s="16">
        <v>2</v>
      </c>
      <c r="M11" s="16">
        <v>3</v>
      </c>
      <c r="N11" s="17">
        <f t="shared" si="2"/>
        <v>8</v>
      </c>
      <c r="O11" s="16">
        <v>3</v>
      </c>
      <c r="P11" s="16">
        <v>3</v>
      </c>
      <c r="Q11" s="17">
        <f t="shared" si="3"/>
        <v>6</v>
      </c>
      <c r="R11" s="18">
        <f t="shared" si="4"/>
        <v>69</v>
      </c>
      <c r="S11" s="14"/>
      <c r="T11" s="7"/>
      <c r="U11" s="7"/>
    </row>
    <row r="12" spans="2:21" ht="27.75" customHeight="1">
      <c r="B12" s="11" t="s">
        <v>4</v>
      </c>
      <c r="C12" s="16">
        <v>30</v>
      </c>
      <c r="D12" s="16">
        <v>30</v>
      </c>
      <c r="E12" s="16">
        <v>30</v>
      </c>
      <c r="F12" s="17">
        <f t="shared" si="0"/>
        <v>90</v>
      </c>
      <c r="G12" s="29">
        <v>6</v>
      </c>
      <c r="H12" s="29">
        <v>4</v>
      </c>
      <c r="I12" s="16">
        <v>5</v>
      </c>
      <c r="J12" s="17">
        <f aca="true" t="shared" si="5" ref="J12:J27">SUM(G12:I12)</f>
        <v>15</v>
      </c>
      <c r="K12" s="16">
        <v>5</v>
      </c>
      <c r="L12" s="16">
        <v>3</v>
      </c>
      <c r="M12" s="16">
        <v>5</v>
      </c>
      <c r="N12" s="17">
        <f t="shared" si="2"/>
        <v>13</v>
      </c>
      <c r="O12" s="16">
        <v>6</v>
      </c>
      <c r="P12" s="16">
        <v>4</v>
      </c>
      <c r="Q12" s="17">
        <f t="shared" si="3"/>
        <v>10</v>
      </c>
      <c r="R12" s="18">
        <f t="shared" si="4"/>
        <v>128</v>
      </c>
      <c r="S12" s="14"/>
      <c r="T12" s="7"/>
      <c r="U12" s="7"/>
    </row>
    <row r="13" spans="2:21" ht="27.75" customHeight="1">
      <c r="B13" s="11" t="s">
        <v>22</v>
      </c>
      <c r="C13" s="16">
        <v>100</v>
      </c>
      <c r="D13" s="16">
        <v>150</v>
      </c>
      <c r="E13" s="16">
        <v>150</v>
      </c>
      <c r="F13" s="17">
        <f t="shared" si="0"/>
        <v>400</v>
      </c>
      <c r="G13" s="29">
        <v>20</v>
      </c>
      <c r="H13" s="29">
        <v>20</v>
      </c>
      <c r="I13" s="16">
        <v>20</v>
      </c>
      <c r="J13" s="17">
        <f t="shared" si="5"/>
        <v>60</v>
      </c>
      <c r="K13" s="16">
        <v>18</v>
      </c>
      <c r="L13" s="16">
        <v>15</v>
      </c>
      <c r="M13" s="16">
        <v>18</v>
      </c>
      <c r="N13" s="17">
        <f t="shared" si="2"/>
        <v>51</v>
      </c>
      <c r="O13" s="16">
        <v>15</v>
      </c>
      <c r="P13" s="16">
        <v>20</v>
      </c>
      <c r="Q13" s="17">
        <f t="shared" si="3"/>
        <v>35</v>
      </c>
      <c r="R13" s="18">
        <f t="shared" si="4"/>
        <v>546</v>
      </c>
      <c r="S13" s="14"/>
      <c r="T13" s="7"/>
      <c r="U13" s="7"/>
    </row>
    <row r="14" spans="2:21" s="4" customFormat="1" ht="27.75" customHeight="1">
      <c r="B14" s="11" t="s">
        <v>9</v>
      </c>
      <c r="C14" s="16">
        <v>5</v>
      </c>
      <c r="D14" s="16">
        <v>10</v>
      </c>
      <c r="E14" s="16">
        <v>25</v>
      </c>
      <c r="F14" s="17">
        <f t="shared" si="0"/>
        <v>40</v>
      </c>
      <c r="G14" s="29">
        <v>3</v>
      </c>
      <c r="H14" s="29">
        <v>3</v>
      </c>
      <c r="I14" s="16">
        <v>3</v>
      </c>
      <c r="J14" s="17">
        <f t="shared" si="5"/>
        <v>9</v>
      </c>
      <c r="K14" s="16">
        <v>2</v>
      </c>
      <c r="L14" s="16">
        <v>2</v>
      </c>
      <c r="M14" s="16">
        <v>2</v>
      </c>
      <c r="N14" s="17">
        <f t="shared" si="2"/>
        <v>6</v>
      </c>
      <c r="O14" s="16">
        <v>3</v>
      </c>
      <c r="P14" s="16">
        <v>3</v>
      </c>
      <c r="Q14" s="17">
        <f t="shared" si="3"/>
        <v>6</v>
      </c>
      <c r="R14" s="18">
        <f t="shared" si="4"/>
        <v>61</v>
      </c>
      <c r="S14" s="14"/>
      <c r="T14" s="7"/>
      <c r="U14" s="7"/>
    </row>
    <row r="15" spans="2:21" ht="27.75" customHeight="1">
      <c r="B15" s="11" t="s">
        <v>5</v>
      </c>
      <c r="C15" s="16">
        <v>20</v>
      </c>
      <c r="D15" s="16">
        <v>50</v>
      </c>
      <c r="E15" s="16">
        <v>50</v>
      </c>
      <c r="F15" s="17">
        <f t="shared" si="0"/>
        <v>120</v>
      </c>
      <c r="G15" s="29">
        <v>8</v>
      </c>
      <c r="H15" s="29">
        <v>7</v>
      </c>
      <c r="I15" s="16">
        <v>7</v>
      </c>
      <c r="J15" s="17">
        <f t="shared" si="5"/>
        <v>22</v>
      </c>
      <c r="K15" s="16">
        <v>8</v>
      </c>
      <c r="L15" s="16">
        <v>5</v>
      </c>
      <c r="M15" s="16">
        <v>8</v>
      </c>
      <c r="N15" s="17">
        <f t="shared" si="2"/>
        <v>21</v>
      </c>
      <c r="O15" s="16">
        <v>5</v>
      </c>
      <c r="P15" s="16">
        <v>7</v>
      </c>
      <c r="Q15" s="17">
        <f t="shared" si="3"/>
        <v>12</v>
      </c>
      <c r="R15" s="18">
        <f t="shared" si="4"/>
        <v>175</v>
      </c>
      <c r="S15" s="14"/>
      <c r="T15" s="7"/>
      <c r="U15" s="7"/>
    </row>
    <row r="16" spans="2:21" s="5" customFormat="1" ht="27.75" customHeight="1">
      <c r="B16" s="11" t="s">
        <v>11</v>
      </c>
      <c r="C16" s="16">
        <v>5</v>
      </c>
      <c r="D16" s="16">
        <v>15</v>
      </c>
      <c r="E16" s="16">
        <v>30</v>
      </c>
      <c r="F16" s="17">
        <f t="shared" si="0"/>
        <v>50</v>
      </c>
      <c r="G16" s="29">
        <v>3</v>
      </c>
      <c r="H16" s="29">
        <v>5</v>
      </c>
      <c r="I16" s="16">
        <v>5</v>
      </c>
      <c r="J16" s="17">
        <f t="shared" si="5"/>
        <v>13</v>
      </c>
      <c r="K16" s="16">
        <v>3</v>
      </c>
      <c r="L16" s="16">
        <v>3</v>
      </c>
      <c r="M16" s="16">
        <v>4</v>
      </c>
      <c r="N16" s="17">
        <f t="shared" si="2"/>
        <v>10</v>
      </c>
      <c r="O16" s="16">
        <v>3</v>
      </c>
      <c r="P16" s="16">
        <v>4</v>
      </c>
      <c r="Q16" s="17">
        <f t="shared" si="3"/>
        <v>7</v>
      </c>
      <c r="R16" s="18">
        <f t="shared" si="4"/>
        <v>80</v>
      </c>
      <c r="S16" s="14"/>
      <c r="T16" s="9"/>
      <c r="U16" s="9"/>
    </row>
    <row r="17" spans="2:21" ht="27.75" customHeight="1">
      <c r="B17" s="11" t="s">
        <v>12</v>
      </c>
      <c r="C17" s="16">
        <v>5</v>
      </c>
      <c r="D17" s="16">
        <v>10</v>
      </c>
      <c r="E17" s="16">
        <v>25</v>
      </c>
      <c r="F17" s="17">
        <f t="shared" si="0"/>
        <v>40</v>
      </c>
      <c r="G17" s="29">
        <v>5</v>
      </c>
      <c r="H17" s="29">
        <v>3</v>
      </c>
      <c r="I17" s="16">
        <v>4</v>
      </c>
      <c r="J17" s="17">
        <f t="shared" si="5"/>
        <v>12</v>
      </c>
      <c r="K17" s="16">
        <v>3</v>
      </c>
      <c r="L17" s="16">
        <v>3</v>
      </c>
      <c r="M17" s="16">
        <v>3</v>
      </c>
      <c r="N17" s="17">
        <f t="shared" si="2"/>
        <v>9</v>
      </c>
      <c r="O17" s="16">
        <v>3</v>
      </c>
      <c r="P17" s="16">
        <v>4</v>
      </c>
      <c r="Q17" s="17">
        <f t="shared" si="3"/>
        <v>7</v>
      </c>
      <c r="R17" s="18">
        <f t="shared" si="4"/>
        <v>68</v>
      </c>
      <c r="S17" s="14"/>
      <c r="T17" s="7"/>
      <c r="U17" s="7"/>
    </row>
    <row r="18" spans="2:21" ht="27.75" customHeight="1">
      <c r="B18" s="11" t="s">
        <v>13</v>
      </c>
      <c r="C18" s="16">
        <v>0</v>
      </c>
      <c r="D18" s="16">
        <v>0</v>
      </c>
      <c r="E18" s="16">
        <v>10</v>
      </c>
      <c r="F18" s="17">
        <f t="shared" si="0"/>
        <v>10</v>
      </c>
      <c r="G18" s="29">
        <v>2</v>
      </c>
      <c r="H18" s="29">
        <v>0</v>
      </c>
      <c r="I18" s="16">
        <v>1</v>
      </c>
      <c r="J18" s="17">
        <f t="shared" si="5"/>
        <v>3</v>
      </c>
      <c r="K18" s="16">
        <v>0</v>
      </c>
      <c r="L18" s="16">
        <v>0</v>
      </c>
      <c r="M18" s="16">
        <v>0</v>
      </c>
      <c r="N18" s="17">
        <f t="shared" si="2"/>
        <v>0</v>
      </c>
      <c r="O18" s="16">
        <v>0</v>
      </c>
      <c r="P18" s="16">
        <v>2</v>
      </c>
      <c r="Q18" s="17">
        <f t="shared" si="3"/>
        <v>2</v>
      </c>
      <c r="R18" s="18">
        <f t="shared" si="4"/>
        <v>15</v>
      </c>
      <c r="S18" s="14"/>
      <c r="T18" s="7"/>
      <c r="U18" s="7"/>
    </row>
    <row r="19" spans="2:21" ht="27.75" customHeight="1">
      <c r="B19" s="11" t="s">
        <v>23</v>
      </c>
      <c r="C19" s="16">
        <v>50</v>
      </c>
      <c r="D19" s="16">
        <v>50</v>
      </c>
      <c r="E19" s="16">
        <v>50</v>
      </c>
      <c r="F19" s="17">
        <f t="shared" si="0"/>
        <v>150</v>
      </c>
      <c r="G19" s="29">
        <v>10</v>
      </c>
      <c r="H19" s="29">
        <v>9</v>
      </c>
      <c r="I19" s="16">
        <v>10</v>
      </c>
      <c r="J19" s="17">
        <f t="shared" si="5"/>
        <v>29</v>
      </c>
      <c r="K19" s="16">
        <v>10</v>
      </c>
      <c r="L19" s="16">
        <v>6</v>
      </c>
      <c r="M19" s="16">
        <v>10</v>
      </c>
      <c r="N19" s="17">
        <f t="shared" si="2"/>
        <v>26</v>
      </c>
      <c r="O19" s="16">
        <v>8</v>
      </c>
      <c r="P19" s="16">
        <v>9</v>
      </c>
      <c r="Q19" s="17">
        <f t="shared" si="3"/>
        <v>17</v>
      </c>
      <c r="R19" s="18">
        <f t="shared" si="4"/>
        <v>222</v>
      </c>
      <c r="S19" s="14"/>
      <c r="T19" s="7"/>
      <c r="U19" s="7"/>
    </row>
    <row r="20" spans="2:21" s="4" customFormat="1" ht="27.75" customHeight="1">
      <c r="B20" s="11" t="s">
        <v>14</v>
      </c>
      <c r="C20" s="16">
        <v>150</v>
      </c>
      <c r="D20" s="16">
        <v>110</v>
      </c>
      <c r="E20" s="16">
        <v>110</v>
      </c>
      <c r="F20" s="17">
        <f t="shared" si="0"/>
        <v>370</v>
      </c>
      <c r="G20" s="29">
        <v>25</v>
      </c>
      <c r="H20" s="29">
        <v>15</v>
      </c>
      <c r="I20" s="16">
        <v>15</v>
      </c>
      <c r="J20" s="17">
        <f t="shared" si="5"/>
        <v>55</v>
      </c>
      <c r="K20" s="16">
        <v>20</v>
      </c>
      <c r="L20" s="16">
        <v>15</v>
      </c>
      <c r="M20" s="16">
        <v>20</v>
      </c>
      <c r="N20" s="17">
        <f t="shared" si="2"/>
        <v>55</v>
      </c>
      <c r="O20" s="16">
        <v>15</v>
      </c>
      <c r="P20" s="16">
        <v>13</v>
      </c>
      <c r="Q20" s="17">
        <f t="shared" si="3"/>
        <v>28</v>
      </c>
      <c r="R20" s="18">
        <f t="shared" si="4"/>
        <v>508</v>
      </c>
      <c r="S20" s="14"/>
      <c r="T20" s="7"/>
      <c r="U20" s="7"/>
    </row>
    <row r="21" spans="2:21" ht="27.75" customHeight="1">
      <c r="B21" s="11" t="s">
        <v>15</v>
      </c>
      <c r="C21" s="16">
        <v>25</v>
      </c>
      <c r="D21" s="16">
        <v>30</v>
      </c>
      <c r="E21" s="16">
        <v>30</v>
      </c>
      <c r="F21" s="17">
        <f t="shared" si="0"/>
        <v>85</v>
      </c>
      <c r="G21" s="29">
        <v>6</v>
      </c>
      <c r="H21" s="29">
        <v>5</v>
      </c>
      <c r="I21" s="16">
        <v>6</v>
      </c>
      <c r="J21" s="17">
        <f t="shared" si="5"/>
        <v>17</v>
      </c>
      <c r="K21" s="16">
        <v>5</v>
      </c>
      <c r="L21" s="16">
        <v>5</v>
      </c>
      <c r="M21" s="16">
        <v>6</v>
      </c>
      <c r="N21" s="17">
        <f t="shared" si="2"/>
        <v>16</v>
      </c>
      <c r="O21" s="16">
        <v>5</v>
      </c>
      <c r="P21" s="16">
        <v>7</v>
      </c>
      <c r="Q21" s="17">
        <f t="shared" si="3"/>
        <v>12</v>
      </c>
      <c r="R21" s="18">
        <f t="shared" si="4"/>
        <v>130</v>
      </c>
      <c r="S21" s="14"/>
      <c r="T21" s="7"/>
      <c r="U21" s="7"/>
    </row>
    <row r="22" spans="2:21" ht="27.75" customHeight="1">
      <c r="B22" s="11" t="s">
        <v>16</v>
      </c>
      <c r="C22" s="16">
        <v>10</v>
      </c>
      <c r="D22" s="16">
        <v>10</v>
      </c>
      <c r="E22" s="16">
        <v>20</v>
      </c>
      <c r="F22" s="17">
        <f t="shared" si="0"/>
        <v>40</v>
      </c>
      <c r="G22" s="29">
        <v>3</v>
      </c>
      <c r="H22" s="29">
        <v>3</v>
      </c>
      <c r="I22" s="16">
        <v>3</v>
      </c>
      <c r="J22" s="17">
        <f t="shared" si="5"/>
        <v>9</v>
      </c>
      <c r="K22" s="16">
        <v>5</v>
      </c>
      <c r="L22" s="16">
        <v>3</v>
      </c>
      <c r="M22" s="16">
        <v>5</v>
      </c>
      <c r="N22" s="17">
        <f t="shared" si="2"/>
        <v>13</v>
      </c>
      <c r="O22" s="16">
        <v>3</v>
      </c>
      <c r="P22" s="16">
        <v>3</v>
      </c>
      <c r="Q22" s="17">
        <f t="shared" si="3"/>
        <v>6</v>
      </c>
      <c r="R22" s="18">
        <f t="shared" si="4"/>
        <v>68</v>
      </c>
      <c r="S22" s="14"/>
      <c r="T22" s="7"/>
      <c r="U22" s="7"/>
    </row>
    <row r="23" spans="2:21" ht="27.75" customHeight="1">
      <c r="B23" s="11" t="s">
        <v>24</v>
      </c>
      <c r="C23" s="16">
        <v>10</v>
      </c>
      <c r="D23" s="16">
        <v>10</v>
      </c>
      <c r="E23" s="16">
        <v>15</v>
      </c>
      <c r="F23" s="17">
        <f t="shared" si="0"/>
        <v>35</v>
      </c>
      <c r="G23" s="29">
        <v>2</v>
      </c>
      <c r="H23" s="29">
        <v>2</v>
      </c>
      <c r="I23" s="16">
        <v>3</v>
      </c>
      <c r="J23" s="17">
        <f t="shared" si="5"/>
        <v>7</v>
      </c>
      <c r="K23" s="16">
        <v>3</v>
      </c>
      <c r="L23" s="16">
        <v>2</v>
      </c>
      <c r="M23" s="16">
        <v>3</v>
      </c>
      <c r="N23" s="17">
        <f t="shared" si="2"/>
        <v>8</v>
      </c>
      <c r="O23" s="16">
        <v>2</v>
      </c>
      <c r="P23" s="16">
        <v>2</v>
      </c>
      <c r="Q23" s="17">
        <f t="shared" si="3"/>
        <v>4</v>
      </c>
      <c r="R23" s="18">
        <f t="shared" si="4"/>
        <v>54</v>
      </c>
      <c r="S23" s="14"/>
      <c r="T23" s="7"/>
      <c r="U23" s="7"/>
    </row>
    <row r="24" spans="2:21" ht="27.75" customHeight="1">
      <c r="B24" s="11" t="s">
        <v>17</v>
      </c>
      <c r="C24" s="16">
        <v>0</v>
      </c>
      <c r="D24" s="16">
        <v>0</v>
      </c>
      <c r="E24" s="16">
        <v>5</v>
      </c>
      <c r="F24" s="17">
        <f t="shared" si="0"/>
        <v>5</v>
      </c>
      <c r="G24" s="29">
        <v>0</v>
      </c>
      <c r="H24" s="29">
        <v>0</v>
      </c>
      <c r="I24" s="16">
        <v>1</v>
      </c>
      <c r="J24" s="17">
        <f t="shared" si="5"/>
        <v>1</v>
      </c>
      <c r="K24" s="16">
        <v>0</v>
      </c>
      <c r="L24" s="16">
        <v>0</v>
      </c>
      <c r="M24" s="16">
        <v>0</v>
      </c>
      <c r="N24" s="17">
        <f t="shared" si="2"/>
        <v>0</v>
      </c>
      <c r="O24" s="16">
        <v>0</v>
      </c>
      <c r="P24" s="16">
        <v>0</v>
      </c>
      <c r="Q24" s="17">
        <f t="shared" si="3"/>
        <v>0</v>
      </c>
      <c r="R24" s="18">
        <f t="shared" si="4"/>
        <v>6</v>
      </c>
      <c r="S24" s="14"/>
      <c r="T24" s="7"/>
      <c r="U24" s="7"/>
    </row>
    <row r="25" spans="2:21" ht="27.75" customHeight="1">
      <c r="B25" s="11" t="s">
        <v>6</v>
      </c>
      <c r="C25" s="16">
        <v>5</v>
      </c>
      <c r="D25" s="16">
        <v>0</v>
      </c>
      <c r="E25" s="16">
        <v>5</v>
      </c>
      <c r="F25" s="17">
        <f t="shared" si="0"/>
        <v>10</v>
      </c>
      <c r="G25" s="29">
        <v>1</v>
      </c>
      <c r="H25" s="29">
        <v>0</v>
      </c>
      <c r="I25" s="16">
        <v>1</v>
      </c>
      <c r="J25" s="17">
        <f t="shared" si="5"/>
        <v>2</v>
      </c>
      <c r="K25" s="16">
        <v>0</v>
      </c>
      <c r="L25" s="16">
        <v>0</v>
      </c>
      <c r="M25" s="16">
        <v>0</v>
      </c>
      <c r="N25" s="17">
        <f t="shared" si="2"/>
        <v>0</v>
      </c>
      <c r="O25" s="16">
        <v>0</v>
      </c>
      <c r="P25" s="16">
        <v>0</v>
      </c>
      <c r="Q25" s="17">
        <f t="shared" si="3"/>
        <v>0</v>
      </c>
      <c r="R25" s="18">
        <f t="shared" si="4"/>
        <v>12</v>
      </c>
      <c r="S25" s="14"/>
      <c r="T25" s="7"/>
      <c r="U25" s="7"/>
    </row>
    <row r="26" spans="2:21" ht="27.75" customHeight="1" thickBot="1">
      <c r="B26" s="12" t="s">
        <v>7</v>
      </c>
      <c r="C26" s="19">
        <v>0</v>
      </c>
      <c r="D26" s="19">
        <v>0</v>
      </c>
      <c r="E26" s="19">
        <v>0</v>
      </c>
      <c r="F26" s="20">
        <f t="shared" si="0"/>
        <v>0</v>
      </c>
      <c r="G26" s="30">
        <v>0</v>
      </c>
      <c r="H26" s="30">
        <v>0</v>
      </c>
      <c r="I26" s="19">
        <v>0</v>
      </c>
      <c r="J26" s="20">
        <f t="shared" si="5"/>
        <v>0</v>
      </c>
      <c r="K26" s="19">
        <v>0</v>
      </c>
      <c r="L26" s="19">
        <v>0</v>
      </c>
      <c r="M26" s="19">
        <v>0</v>
      </c>
      <c r="N26" s="20">
        <f t="shared" si="2"/>
        <v>0</v>
      </c>
      <c r="O26" s="19">
        <v>0</v>
      </c>
      <c r="P26" s="19">
        <v>0</v>
      </c>
      <c r="Q26" s="20">
        <f t="shared" si="3"/>
        <v>0</v>
      </c>
      <c r="R26" s="21">
        <f t="shared" si="4"/>
        <v>0</v>
      </c>
      <c r="S26" s="14"/>
      <c r="T26" s="7"/>
      <c r="U26" s="7"/>
    </row>
    <row r="27" spans="2:21" ht="57.75" customHeight="1" thickBot="1">
      <c r="B27" s="13" t="s">
        <v>8</v>
      </c>
      <c r="C27" s="27">
        <f>SUM(C5:C26)</f>
        <v>875</v>
      </c>
      <c r="D27" s="27">
        <f>SUM(D5:D26)</f>
        <v>935</v>
      </c>
      <c r="E27" s="27">
        <f>SUM(E5:E26)</f>
        <v>1050</v>
      </c>
      <c r="F27" s="23">
        <f t="shared" si="0"/>
        <v>2860</v>
      </c>
      <c r="G27" s="22">
        <f>SUM(G5:G26)</f>
        <v>169</v>
      </c>
      <c r="H27" s="22">
        <f>SUM(H5:H26)</f>
        <v>157</v>
      </c>
      <c r="I27" s="22">
        <f>SUM(I5:I26)</f>
        <v>165</v>
      </c>
      <c r="J27" s="31">
        <f t="shared" si="5"/>
        <v>491</v>
      </c>
      <c r="K27" s="22">
        <f aca="true" t="shared" si="6" ref="K27:P27">SUM(K5:K26)</f>
        <v>158</v>
      </c>
      <c r="L27" s="22">
        <f t="shared" si="6"/>
        <v>117</v>
      </c>
      <c r="M27" s="22">
        <f t="shared" si="6"/>
        <v>156</v>
      </c>
      <c r="N27" s="31">
        <f t="shared" si="6"/>
        <v>431</v>
      </c>
      <c r="O27" s="22">
        <f>SUM(O5:O26)</f>
        <v>131</v>
      </c>
      <c r="P27" s="22">
        <f t="shared" si="6"/>
        <v>150</v>
      </c>
      <c r="Q27" s="23">
        <f t="shared" si="3"/>
        <v>281</v>
      </c>
      <c r="R27" s="24">
        <f t="shared" si="4"/>
        <v>4063</v>
      </c>
      <c r="S27" s="15"/>
      <c r="T27" s="7"/>
      <c r="U27" s="7"/>
    </row>
    <row r="28" spans="2:21" ht="20.25" thickTop="1">
      <c r="B28" s="3"/>
      <c r="C28" s="1"/>
      <c r="D28" s="1"/>
      <c r="E28" s="1"/>
      <c r="F28" s="6"/>
      <c r="G28" s="1"/>
      <c r="H28" s="1"/>
      <c r="I28" s="1"/>
      <c r="J28" s="6"/>
      <c r="K28" s="1"/>
      <c r="L28" s="1"/>
      <c r="M28" s="1"/>
      <c r="N28" s="6"/>
      <c r="O28" s="1"/>
      <c r="P28" s="1"/>
      <c r="Q28" s="6"/>
      <c r="S28" s="7"/>
      <c r="T28" s="7"/>
      <c r="U28" s="7"/>
    </row>
    <row r="29" spans="2:17" ht="19.5">
      <c r="B29" s="3"/>
      <c r="C29" s="1"/>
      <c r="D29" s="1"/>
      <c r="E29" s="1"/>
      <c r="F29" s="6"/>
      <c r="G29" s="1"/>
      <c r="H29" s="1"/>
      <c r="I29" s="1"/>
      <c r="J29" s="6"/>
      <c r="K29" s="1"/>
      <c r="L29" s="1"/>
      <c r="M29" s="1"/>
      <c r="N29" s="6"/>
      <c r="O29" s="1"/>
      <c r="P29" s="1"/>
      <c r="Q29" s="6"/>
    </row>
    <row r="30" spans="2:17" ht="19.5">
      <c r="B30" s="3"/>
      <c r="C30" s="1"/>
      <c r="D30" s="1"/>
      <c r="E30" s="1"/>
      <c r="F30" s="6"/>
      <c r="G30" s="1"/>
      <c r="H30" s="1"/>
      <c r="I30" s="1"/>
      <c r="J30" s="6"/>
      <c r="K30" s="1"/>
      <c r="L30" s="1"/>
      <c r="M30" s="1"/>
      <c r="N30" s="6"/>
      <c r="O30" s="1"/>
      <c r="P30" s="1"/>
      <c r="Q30" s="6"/>
    </row>
    <row r="31" spans="2:17" ht="19.5">
      <c r="B31" s="3"/>
      <c r="C31" s="1"/>
      <c r="D31" s="1"/>
      <c r="E31" s="1"/>
      <c r="F31" s="6"/>
      <c r="G31" s="1"/>
      <c r="H31" s="1"/>
      <c r="I31" s="1"/>
      <c r="J31" s="6"/>
      <c r="K31" s="1"/>
      <c r="L31" s="1"/>
      <c r="M31" s="1"/>
      <c r="N31" s="6"/>
      <c r="O31" s="1"/>
      <c r="P31" s="1"/>
      <c r="Q31" s="6"/>
    </row>
    <row r="32" spans="2:17" ht="19.5">
      <c r="B32" s="3"/>
      <c r="C32" s="1"/>
      <c r="D32" s="1"/>
      <c r="E32" s="1"/>
      <c r="F32" s="6"/>
      <c r="G32" s="1"/>
      <c r="H32" s="1"/>
      <c r="I32" s="1"/>
      <c r="J32" s="6"/>
      <c r="K32" s="1"/>
      <c r="L32" s="1"/>
      <c r="M32" s="1"/>
      <c r="N32" s="6"/>
      <c r="O32" s="1"/>
      <c r="P32" s="1"/>
      <c r="Q32" s="6"/>
    </row>
  </sheetData>
  <sheetProtection/>
  <mergeCells count="7">
    <mergeCell ref="B2:R2"/>
    <mergeCell ref="C3:F3"/>
    <mergeCell ref="G3:J3"/>
    <mergeCell ref="K3:N3"/>
    <mergeCell ref="O3:Q3"/>
    <mergeCell ref="R3:R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Administrator</cp:lastModifiedBy>
  <cp:lastPrinted>2017-01-09T07:11:55Z</cp:lastPrinted>
  <dcterms:created xsi:type="dcterms:W3CDTF">2005-06-12T14:02:15Z</dcterms:created>
  <dcterms:modified xsi:type="dcterms:W3CDTF">2017-02-18T05:50:09Z</dcterms:modified>
  <cp:category/>
  <cp:version/>
  <cp:contentType/>
  <cp:contentStatus/>
</cp:coreProperties>
</file>