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440" windowHeight="4905" activeTab="0"/>
  </bookViews>
  <sheets>
    <sheet name="106年11月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<sst xmlns="http://schemas.openxmlformats.org/spreadsheetml/2006/main" count="34" uniqueCount="29">
  <si>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臺南市東山區106年11月底各里人口數統計表</t>
  </si>
  <si>
    <t xml:space="preserve">     人口數   里 別</t>
  </si>
  <si>
    <t>鄰數</t>
  </si>
  <si>
    <t>戶數</t>
  </si>
  <si>
    <t>總  人  口  數</t>
  </si>
  <si>
    <t>平  地  原  住  民</t>
  </si>
  <si>
    <t>山  地  原  住  民</t>
  </si>
  <si>
    <t>合  計</t>
  </si>
  <si>
    <t>男</t>
  </si>
  <si>
    <t>女</t>
  </si>
  <si>
    <t>計</t>
  </si>
  <si>
    <t>總  計</t>
  </si>
  <si>
    <t>東山里</t>
  </si>
  <si>
    <t>東中里</t>
  </si>
  <si>
    <t>東正里</t>
  </si>
  <si>
    <t>三榮里</t>
  </si>
  <si>
    <t>大客里</t>
  </si>
  <si>
    <t>科里里</t>
  </si>
  <si>
    <t>東河里</t>
  </si>
  <si>
    <t>南溪里</t>
  </si>
  <si>
    <t>水雲里</t>
  </si>
  <si>
    <t>林安里</t>
  </si>
  <si>
    <t>東原里</t>
  </si>
  <si>
    <t>嶺南里</t>
  </si>
  <si>
    <t>南勢里</t>
  </si>
  <si>
    <t>青山里</t>
  </si>
  <si>
    <t>高原里</t>
  </si>
  <si>
    <t>聖賢里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</si>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</sst>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&quot;月&quot;d&quot;日&quot;"/>
    <numFmt numFmtId="179" formatCode="#,##0_);[Red]\(#,##0\)"/>
  </numFmts>
  <fonts count="41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1" xfId="34" applyNumberFormat="1" applyFont="1" applyBorder="1" applyAlignment="1">
      <alignment horizontal="center" vertical="center"/>
    </xf>
    <xf numFmtId="177" fontId="5" fillId="0" borderId="12" xfId="34" applyNumberFormat="1" applyFont="1" applyBorder="1" applyAlignment="1">
      <alignment horizontal="center" vertical="center"/>
    </xf>
    <xf numFmtId="177" fontId="5" fillId="0" borderId="13" xfId="34" applyNumberFormat="1" applyFont="1" applyBorder="1" applyAlignment="1">
      <alignment horizontal="center" vertical="center"/>
    </xf>
    <xf numFmtId="177" fontId="5" fillId="0" borderId="15" xfId="34" applyNumberFormat="1" applyFont="1" applyBorder="1" applyAlignment="1">
      <alignment horizontal="center" vertical="center"/>
    </xf>
    <xf numFmtId="177" fontId="5" fillId="0" borderId="11" xfId="34" applyNumberFormat="1" applyFont="1" applyBorder="1" applyAlignment="1">
      <alignment vertical="center"/>
    </xf>
    <xf numFmtId="177" fontId="5" fillId="0" borderId="12" xfId="34" applyNumberFormat="1" applyFont="1" applyBorder="1" applyAlignment="1">
      <alignment vertical="center"/>
    </xf>
    <xf numFmtId="177" fontId="5" fillId="0" borderId="13" xfId="34" applyNumberFormat="1" applyFont="1" applyBorder="1" applyAlignment="1">
      <alignment vertical="center"/>
    </xf>
    <xf numFmtId="177" fontId="5" fillId="0" borderId="14" xfId="34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9" fontId="3" fillId="0" borderId="17" xfId="33" applyNumberFormat="1" applyFont="1" applyBorder="1" applyAlignment="1" applyProtection="1">
      <alignment horizontal="center" vertical="center"/>
      <protection/>
    </xf>
    <xf numFmtId="177" fontId="5" fillId="0" borderId="18" xfId="34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91-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19050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10001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3</xdr:col>
      <xdr:colOff>581025</xdr:colOff>
      <xdr:row>12</xdr:row>
      <xdr:rowOff>19050</xdr:rowOff>
    </xdr:from>
    <xdr:ext cx="7620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3009900" y="3781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D6" sqref="D6"/>
    </sheetView>
  </sheetViews>
  <sheetFormatPr defaultColWidth="9.00390625" defaultRowHeight="16.5"/>
  <cols>
    <col min="1" max="1" width="12.875" style="0" customWidth="1"/>
    <col min="2" max="2" width="7.625" style="0" customWidth="1"/>
    <col min="3" max="3" width="11.375" style="0" customWidth="1"/>
    <col min="4" max="6" width="11.625" style="0" customWidth="1"/>
    <col min="7" max="12" width="9.125" style="0" customWidth="1"/>
  </cols>
  <sheetData>
    <row r="1" spans="1:12" ht="31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8.2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7.75" customHeight="1">
      <c r="A3" s="20" t="s">
        <v>1</v>
      </c>
      <c r="B3" s="22" t="s">
        <v>2</v>
      </c>
      <c r="C3" s="24" t="s">
        <v>3</v>
      </c>
      <c r="D3" s="26" t="s">
        <v>4</v>
      </c>
      <c r="E3" s="27"/>
      <c r="F3" s="28"/>
      <c r="G3" s="29" t="s">
        <v>5</v>
      </c>
      <c r="H3" s="27"/>
      <c r="I3" s="27"/>
      <c r="J3" s="27" t="s">
        <v>6</v>
      </c>
      <c r="K3" s="27"/>
      <c r="L3" s="30"/>
    </row>
    <row r="4" spans="1:12" ht="27.75" customHeight="1">
      <c r="A4" s="21"/>
      <c r="B4" s="23"/>
      <c r="C4" s="25"/>
      <c r="D4" s="1" t="s">
        <v>7</v>
      </c>
      <c r="E4" s="2" t="s">
        <v>8</v>
      </c>
      <c r="F4" s="3" t="s">
        <v>9</v>
      </c>
      <c r="G4" s="4" t="s">
        <v>10</v>
      </c>
      <c r="H4" s="2" t="s">
        <v>8</v>
      </c>
      <c r="I4" s="2" t="s">
        <v>9</v>
      </c>
      <c r="J4" s="2" t="s">
        <v>10</v>
      </c>
      <c r="K4" s="2" t="s">
        <v>8</v>
      </c>
      <c r="L4" s="5" t="s">
        <v>9</v>
      </c>
    </row>
    <row r="5" spans="1:12" ht="27.75" customHeight="1">
      <c r="A5" s="15" t="s">
        <v>11</v>
      </c>
      <c r="B5" s="6">
        <v>310</v>
      </c>
      <c r="C5" s="7">
        <f aca="true" t="shared" si="0" ref="C5:L5">SUM(C6:C21)</f>
        <v>8389</v>
      </c>
      <c r="D5" s="7">
        <f t="shared" si="0"/>
        <v>21075</v>
      </c>
      <c r="E5" s="7">
        <f t="shared" si="0"/>
        <v>11205</v>
      </c>
      <c r="F5" s="8">
        <f t="shared" si="0"/>
        <v>9870</v>
      </c>
      <c r="G5" s="9">
        <f t="shared" si="0"/>
        <v>30</v>
      </c>
      <c r="H5" s="7">
        <f t="shared" si="0"/>
        <v>13</v>
      </c>
      <c r="I5" s="7">
        <f t="shared" si="0"/>
        <v>17</v>
      </c>
      <c r="J5" s="7">
        <f t="shared" si="0"/>
        <v>34</v>
      </c>
      <c r="K5" s="7">
        <f t="shared" si="0"/>
        <v>9</v>
      </c>
      <c r="L5" s="7">
        <f t="shared" si="0"/>
        <v>25</v>
      </c>
    </row>
    <row r="6" spans="1:12" ht="24.75" customHeight="1">
      <c r="A6" s="16" t="s">
        <v>12</v>
      </c>
      <c r="B6" s="6">
        <v>29</v>
      </c>
      <c r="C6" s="10">
        <v>641</v>
      </c>
      <c r="D6" s="7">
        <v>1606</v>
      </c>
      <c r="E6" s="11">
        <v>825</v>
      </c>
      <c r="F6" s="12">
        <v>781</v>
      </c>
      <c r="G6" s="13">
        <f aca="true" t="shared" si="1" ref="G6:G21">H6+I6</f>
        <v>3</v>
      </c>
      <c r="H6" s="11">
        <v>0</v>
      </c>
      <c r="I6" s="11">
        <v>3</v>
      </c>
      <c r="J6" s="11">
        <f aca="true" t="shared" si="2" ref="J6:J21">K6+L6</f>
        <v>2</v>
      </c>
      <c r="K6" s="11">
        <v>0</v>
      </c>
      <c r="L6" s="14">
        <v>2</v>
      </c>
    </row>
    <row r="7" spans="1:12" ht="24.75" customHeight="1">
      <c r="A7" s="16" t="s">
        <v>13</v>
      </c>
      <c r="B7" s="6">
        <v>26</v>
      </c>
      <c r="C7" s="10">
        <v>1087</v>
      </c>
      <c r="D7" s="7">
        <v>2873</v>
      </c>
      <c r="E7" s="11">
        <v>1446</v>
      </c>
      <c r="F7" s="12">
        <v>1427</v>
      </c>
      <c r="G7" s="13">
        <f t="shared" si="1"/>
        <v>4</v>
      </c>
      <c r="H7" s="11">
        <v>2</v>
      </c>
      <c r="I7" s="11">
        <v>2</v>
      </c>
      <c r="J7" s="11">
        <f t="shared" si="2"/>
        <v>0</v>
      </c>
      <c r="K7" s="11">
        <v>0</v>
      </c>
      <c r="L7" s="14">
        <v>0</v>
      </c>
    </row>
    <row r="8" spans="1:12" ht="24.75" customHeight="1">
      <c r="A8" s="16" t="s">
        <v>14</v>
      </c>
      <c r="B8" s="6">
        <v>25</v>
      </c>
      <c r="C8" s="10">
        <v>702</v>
      </c>
      <c r="D8" s="7">
        <v>1677</v>
      </c>
      <c r="E8" s="11">
        <v>879</v>
      </c>
      <c r="F8" s="12">
        <v>798</v>
      </c>
      <c r="G8" s="13">
        <f t="shared" si="1"/>
        <v>1</v>
      </c>
      <c r="H8" s="11">
        <v>0</v>
      </c>
      <c r="I8" s="11">
        <v>1</v>
      </c>
      <c r="J8" s="11">
        <f t="shared" si="2"/>
        <v>4</v>
      </c>
      <c r="K8" s="11">
        <v>2</v>
      </c>
      <c r="L8" s="14">
        <v>2</v>
      </c>
    </row>
    <row r="9" spans="1:12" ht="24.75" customHeight="1">
      <c r="A9" s="16" t="s">
        <v>15</v>
      </c>
      <c r="B9" s="6">
        <v>17</v>
      </c>
      <c r="C9" s="10">
        <v>457</v>
      </c>
      <c r="D9" s="7">
        <v>1058</v>
      </c>
      <c r="E9" s="11">
        <v>540</v>
      </c>
      <c r="F9" s="12">
        <v>518</v>
      </c>
      <c r="G9" s="13">
        <f t="shared" si="1"/>
        <v>1</v>
      </c>
      <c r="H9" s="11">
        <v>0</v>
      </c>
      <c r="I9" s="11">
        <v>1</v>
      </c>
      <c r="J9" s="11">
        <f t="shared" si="2"/>
        <v>1</v>
      </c>
      <c r="K9" s="11">
        <v>0</v>
      </c>
      <c r="L9" s="14">
        <v>1</v>
      </c>
    </row>
    <row r="10" spans="1:12" ht="24.75" customHeight="1">
      <c r="A10" s="16" t="s">
        <v>16</v>
      </c>
      <c r="B10" s="6">
        <v>23</v>
      </c>
      <c r="C10" s="10">
        <v>509</v>
      </c>
      <c r="D10" s="7">
        <v>1258</v>
      </c>
      <c r="E10" s="11">
        <v>672</v>
      </c>
      <c r="F10" s="12">
        <v>586</v>
      </c>
      <c r="G10" s="13">
        <f t="shared" si="1"/>
        <v>0</v>
      </c>
      <c r="H10" s="11">
        <v>0</v>
      </c>
      <c r="I10" s="11">
        <v>0</v>
      </c>
      <c r="J10" s="11">
        <f t="shared" si="2"/>
        <v>0</v>
      </c>
      <c r="K10" s="11">
        <v>0</v>
      </c>
      <c r="L10" s="14">
        <v>0</v>
      </c>
    </row>
    <row r="11" spans="1:12" ht="24.75" customHeight="1">
      <c r="A11" s="16" t="s">
        <v>17</v>
      </c>
      <c r="B11" s="6">
        <v>25</v>
      </c>
      <c r="C11" s="10">
        <v>611</v>
      </c>
      <c r="D11" s="7">
        <v>1402</v>
      </c>
      <c r="E11" s="11">
        <v>750</v>
      </c>
      <c r="F11" s="12">
        <v>652</v>
      </c>
      <c r="G11" s="13">
        <f t="shared" si="1"/>
        <v>0</v>
      </c>
      <c r="H11" s="11">
        <v>0</v>
      </c>
      <c r="I11" s="11">
        <v>0</v>
      </c>
      <c r="J11" s="11">
        <f t="shared" si="2"/>
        <v>3</v>
      </c>
      <c r="K11" s="11">
        <v>1</v>
      </c>
      <c r="L11" s="14">
        <v>2</v>
      </c>
    </row>
    <row r="12" spans="1:12" ht="24.75" customHeight="1">
      <c r="A12" s="16" t="s">
        <v>18</v>
      </c>
      <c r="B12" s="6">
        <v>16</v>
      </c>
      <c r="C12" s="10">
        <v>402</v>
      </c>
      <c r="D12" s="7">
        <v>990</v>
      </c>
      <c r="E12" s="11">
        <v>538</v>
      </c>
      <c r="F12" s="12">
        <v>452</v>
      </c>
      <c r="G12" s="13">
        <f t="shared" si="1"/>
        <v>0</v>
      </c>
      <c r="H12" s="11">
        <v>0</v>
      </c>
      <c r="I12" s="11">
        <v>0</v>
      </c>
      <c r="J12" s="11">
        <f t="shared" si="2"/>
        <v>3</v>
      </c>
      <c r="K12" s="11">
        <v>0</v>
      </c>
      <c r="L12" s="14">
        <v>3</v>
      </c>
    </row>
    <row r="13" spans="1:12" ht="24.75" customHeight="1">
      <c r="A13" s="16" t="s">
        <v>19</v>
      </c>
      <c r="B13" s="6">
        <v>9</v>
      </c>
      <c r="C13" s="10">
        <v>192</v>
      </c>
      <c r="D13" s="7">
        <v>487</v>
      </c>
      <c r="E13" s="11">
        <v>282</v>
      </c>
      <c r="F13" s="12">
        <v>205</v>
      </c>
      <c r="G13" s="13">
        <f>H13+I13</f>
        <v>1</v>
      </c>
      <c r="H13" s="11">
        <v>0</v>
      </c>
      <c r="I13" s="11">
        <v>1</v>
      </c>
      <c r="J13" s="11">
        <f t="shared" si="2"/>
        <v>8</v>
      </c>
      <c r="K13" s="11">
        <v>2</v>
      </c>
      <c r="L13" s="14">
        <v>6</v>
      </c>
    </row>
    <row r="14" spans="1:12" ht="24.75" customHeight="1">
      <c r="A14" s="16" t="s">
        <v>20</v>
      </c>
      <c r="B14" s="6">
        <v>14</v>
      </c>
      <c r="C14" s="10">
        <v>220</v>
      </c>
      <c r="D14" s="7">
        <v>433</v>
      </c>
      <c r="E14" s="11">
        <v>250</v>
      </c>
      <c r="F14" s="12">
        <v>183</v>
      </c>
      <c r="G14" s="13">
        <f t="shared" si="1"/>
        <v>0</v>
      </c>
      <c r="H14" s="11">
        <v>0</v>
      </c>
      <c r="I14" s="11">
        <v>0</v>
      </c>
      <c r="J14" s="11">
        <f t="shared" si="2"/>
        <v>0</v>
      </c>
      <c r="K14" s="11">
        <v>0</v>
      </c>
      <c r="L14" s="14">
        <v>0</v>
      </c>
    </row>
    <row r="15" spans="1:12" ht="24.75" customHeight="1">
      <c r="A15" s="16" t="s">
        <v>21</v>
      </c>
      <c r="B15" s="6">
        <v>8</v>
      </c>
      <c r="C15" s="10">
        <v>176</v>
      </c>
      <c r="D15" s="7">
        <f>SUM(E15:F15)</f>
        <v>392</v>
      </c>
      <c r="E15" s="11">
        <v>225</v>
      </c>
      <c r="F15" s="12">
        <v>167</v>
      </c>
      <c r="G15" s="13">
        <f t="shared" si="1"/>
        <v>2</v>
      </c>
      <c r="H15" s="11">
        <v>1</v>
      </c>
      <c r="I15" s="11">
        <v>1</v>
      </c>
      <c r="J15" s="11">
        <f t="shared" si="2"/>
        <v>0</v>
      </c>
      <c r="K15" s="11">
        <v>0</v>
      </c>
      <c r="L15" s="14">
        <v>0</v>
      </c>
    </row>
    <row r="16" spans="1:12" ht="24.75" customHeight="1">
      <c r="A16" s="16" t="s">
        <v>22</v>
      </c>
      <c r="B16" s="6">
        <v>30</v>
      </c>
      <c r="C16" s="10">
        <v>921</v>
      </c>
      <c r="D16" s="7">
        <v>2465</v>
      </c>
      <c r="E16" s="11">
        <v>1337</v>
      </c>
      <c r="F16" s="12">
        <v>1128</v>
      </c>
      <c r="G16" s="13">
        <f t="shared" si="1"/>
        <v>5</v>
      </c>
      <c r="H16" s="11">
        <v>3</v>
      </c>
      <c r="I16" s="11">
        <v>2</v>
      </c>
      <c r="J16" s="11">
        <f t="shared" si="2"/>
        <v>3</v>
      </c>
      <c r="K16" s="11">
        <v>1</v>
      </c>
      <c r="L16" s="14">
        <v>2</v>
      </c>
    </row>
    <row r="17" spans="1:12" ht="24.75" customHeight="1">
      <c r="A17" s="16" t="s">
        <v>23</v>
      </c>
      <c r="B17" s="6">
        <v>15</v>
      </c>
      <c r="C17" s="10">
        <v>278</v>
      </c>
      <c r="D17" s="7">
        <v>771</v>
      </c>
      <c r="E17" s="11">
        <v>417</v>
      </c>
      <c r="F17" s="12">
        <v>354</v>
      </c>
      <c r="G17" s="13">
        <f t="shared" si="1"/>
        <v>8</v>
      </c>
      <c r="H17" s="11">
        <v>3</v>
      </c>
      <c r="I17" s="11">
        <v>5</v>
      </c>
      <c r="J17" s="11">
        <f t="shared" si="2"/>
        <v>0</v>
      </c>
      <c r="K17" s="11">
        <v>0</v>
      </c>
      <c r="L17" s="14">
        <v>0</v>
      </c>
    </row>
    <row r="18" spans="1:12" ht="24.75" customHeight="1">
      <c r="A18" s="16" t="s">
        <v>24</v>
      </c>
      <c r="B18" s="6">
        <v>20</v>
      </c>
      <c r="C18" s="10">
        <v>483</v>
      </c>
      <c r="D18" s="7">
        <v>1281</v>
      </c>
      <c r="E18" s="11">
        <v>697</v>
      </c>
      <c r="F18" s="12">
        <v>584</v>
      </c>
      <c r="G18" s="13">
        <f t="shared" si="1"/>
        <v>0</v>
      </c>
      <c r="H18" s="11">
        <v>0</v>
      </c>
      <c r="I18" s="11">
        <v>0</v>
      </c>
      <c r="J18" s="11">
        <f t="shared" si="2"/>
        <v>1</v>
      </c>
      <c r="K18" s="11">
        <v>0</v>
      </c>
      <c r="L18" s="14">
        <v>1</v>
      </c>
    </row>
    <row r="19" spans="1:12" ht="24.75" customHeight="1">
      <c r="A19" s="16" t="s">
        <v>25</v>
      </c>
      <c r="B19" s="6">
        <v>18</v>
      </c>
      <c r="C19" s="10">
        <v>492</v>
      </c>
      <c r="D19" s="7">
        <f>SUM(E19:F19)</f>
        <v>1221</v>
      </c>
      <c r="E19" s="11">
        <v>664</v>
      </c>
      <c r="F19" s="12">
        <v>557</v>
      </c>
      <c r="G19" s="13">
        <f t="shared" si="1"/>
        <v>0</v>
      </c>
      <c r="H19" s="11">
        <v>0</v>
      </c>
      <c r="I19" s="11">
        <v>0</v>
      </c>
      <c r="J19" s="11">
        <f t="shared" si="2"/>
        <v>1</v>
      </c>
      <c r="K19" s="11">
        <v>0</v>
      </c>
      <c r="L19" s="14">
        <v>1</v>
      </c>
    </row>
    <row r="20" spans="1:12" ht="24.75" customHeight="1">
      <c r="A20" s="16" t="s">
        <v>26</v>
      </c>
      <c r="B20" s="6">
        <v>13</v>
      </c>
      <c r="C20" s="10">
        <v>388</v>
      </c>
      <c r="D20" s="7">
        <f>SUM(E20:F20)</f>
        <v>1024</v>
      </c>
      <c r="E20" s="11">
        <v>570</v>
      </c>
      <c r="F20" s="12">
        <v>454</v>
      </c>
      <c r="G20" s="13">
        <f t="shared" si="1"/>
        <v>0</v>
      </c>
      <c r="H20" s="11">
        <v>0</v>
      </c>
      <c r="I20" s="11">
        <v>0</v>
      </c>
      <c r="J20" s="11">
        <f t="shared" si="2"/>
        <v>2</v>
      </c>
      <c r="K20" s="11">
        <v>1</v>
      </c>
      <c r="L20" s="14">
        <v>1</v>
      </c>
    </row>
    <row r="21" spans="1:12" ht="24.75" customHeight="1">
      <c r="A21" s="16" t="s">
        <v>27</v>
      </c>
      <c r="B21" s="6">
        <v>22</v>
      </c>
      <c r="C21" s="10">
        <v>830</v>
      </c>
      <c r="D21" s="7">
        <v>2137</v>
      </c>
      <c r="E21" s="11">
        <v>1113</v>
      </c>
      <c r="F21" s="12">
        <v>1024</v>
      </c>
      <c r="G21" s="13">
        <f t="shared" si="1"/>
        <v>5</v>
      </c>
      <c r="H21" s="11">
        <v>4</v>
      </c>
      <c r="I21" s="11">
        <v>1</v>
      </c>
      <c r="J21" s="11">
        <f t="shared" si="2"/>
        <v>6</v>
      </c>
      <c r="K21" s="11">
        <v>2</v>
      </c>
      <c r="L21" s="14">
        <v>4</v>
      </c>
    </row>
    <row r="22" ht="16.5">
      <c r="I22" s="17" t="s">
        <v>28</v>
      </c>
    </row>
  </sheetData>
  <sheetProtection selectLockedCells="1" selectUnlockedCells="1"/>
  <mergeCells count="8">
    <mergeCell ref="A1:L1"/>
    <mergeCell ref="A2:L2"/>
    <mergeCell ref="A3:A4"/>
    <mergeCell ref="B3:B4"/>
    <mergeCell ref="C3:C4"/>
    <mergeCell ref="D3:F3"/>
    <mergeCell ref="G3:I3"/>
    <mergeCell ref="J3:L3"/>
  </mergeCells>
  <printOptions/>
  <pageMargins left="0.9448818897637796" right="0.8661417322834646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HP</cp:lastModifiedBy>
  <cp:lastPrinted>2014-06-03T07:32:46Z</cp:lastPrinted>
  <dcterms:created xsi:type="dcterms:W3CDTF">2010-06-14T06:26:43Z</dcterms:created>
  <dcterms:modified xsi:type="dcterms:W3CDTF">2017-12-11T08:37:17Z</dcterms:modified>
  <cp:category/>
  <cp:version/>
  <cp:contentType/>
  <cp:contentStatus/>
</cp:coreProperties>
</file>