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440" windowHeight="4905" activeTab="0"/>
  </bookViews>
  <sheets>
    <sheet name="106年3月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<sst xmlns="http://schemas.openxmlformats.org/spreadsheetml/2006/main" count="34" uniqueCount="29">
  <si>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三榮里</t>
  </si>
  <si>
    <t>大客里</t>
  </si>
  <si>
    <t>水雲里</t>
  </si>
  <si>
    <t>東山里</t>
  </si>
  <si>
    <t>東中里</t>
  </si>
  <si>
    <t>東正里</t>
  </si>
  <si>
    <t>東河里</t>
  </si>
  <si>
    <t>東原里</t>
  </si>
  <si>
    <t>林安里</t>
  </si>
  <si>
    <t>青山里</t>
  </si>
  <si>
    <t>南勢里</t>
  </si>
  <si>
    <t>科里里</t>
  </si>
  <si>
    <t>高原里</t>
  </si>
  <si>
    <t>聖賢里</t>
  </si>
  <si>
    <t>嶺南里</t>
  </si>
  <si>
    <t xml:space="preserve">     人口數   里 別</t>
  </si>
  <si>
    <t>鄰數</t>
  </si>
  <si>
    <t>戶數</t>
  </si>
  <si>
    <t>總  人  口  數</t>
  </si>
  <si>
    <t>平  地  原  住  民</t>
  </si>
  <si>
    <t>山  地  原  住  民</t>
  </si>
  <si>
    <t>合  計</t>
  </si>
  <si>
    <t>男</t>
  </si>
  <si>
    <t>女</t>
  </si>
  <si>
    <t>計</t>
  </si>
  <si>
    <t>總  計</t>
  </si>
  <si>
    <t>南溪里</t>
  </si>
  <si>
    <t xml:space="preserve"> </t>
  </si>
  <si>
    <t>臺南市東山區106年3月底各里人口數統計表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</si>
</sst>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34" applyNumberFormat="1" applyFont="1" applyBorder="1" applyAlignment="1">
      <alignment horizontal="center" vertical="center"/>
    </xf>
    <xf numFmtId="177" fontId="5" fillId="0" borderId="10" xfId="34" applyNumberFormat="1" applyFont="1" applyBorder="1" applyAlignment="1">
      <alignment horizontal="center" vertical="center"/>
    </xf>
    <xf numFmtId="177" fontId="5" fillId="0" borderId="12" xfId="34" applyNumberFormat="1" applyFont="1" applyBorder="1" applyAlignment="1">
      <alignment horizontal="center" vertical="center"/>
    </xf>
    <xf numFmtId="177" fontId="5" fillId="0" borderId="13" xfId="34" applyNumberFormat="1" applyFont="1" applyBorder="1" applyAlignment="1">
      <alignment horizontal="center" vertical="center"/>
    </xf>
    <xf numFmtId="177" fontId="5" fillId="0" borderId="15" xfId="34" applyNumberFormat="1" applyFont="1" applyBorder="1" applyAlignment="1">
      <alignment horizontal="center" vertical="center"/>
    </xf>
    <xf numFmtId="177" fontId="5" fillId="0" borderId="11" xfId="34" applyNumberFormat="1" applyFont="1" applyBorder="1" applyAlignment="1">
      <alignment vertical="center"/>
    </xf>
    <xf numFmtId="177" fontId="5" fillId="0" borderId="12" xfId="34" applyNumberFormat="1" applyFont="1" applyBorder="1" applyAlignment="1">
      <alignment vertical="center"/>
    </xf>
    <xf numFmtId="177" fontId="5" fillId="0" borderId="13" xfId="34" applyNumberFormat="1" applyFont="1" applyBorder="1" applyAlignment="1">
      <alignment vertical="center"/>
    </xf>
    <xf numFmtId="177" fontId="5" fillId="0" borderId="14" xfId="34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9" fontId="3" fillId="0" borderId="17" xfId="33" applyNumberFormat="1" applyFont="1" applyBorder="1" applyAlignment="1" applyProtection="1">
      <alignment horizontal="center" vertical="center"/>
      <protection/>
    </xf>
    <xf numFmtId="177" fontId="5" fillId="0" borderId="18" xfId="34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91-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000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581025</xdr:colOff>
      <xdr:row>12</xdr:row>
      <xdr:rowOff>19050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3781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1" width="12.875" style="0" customWidth="1"/>
    <col min="2" max="2" width="7.625" style="0" customWidth="1"/>
    <col min="3" max="3" width="11.375" style="0" customWidth="1"/>
    <col min="4" max="6" width="11.625" style="0" customWidth="1"/>
    <col min="7" max="12" width="9.125" style="0" customWidth="1"/>
  </cols>
  <sheetData>
    <row r="1" spans="1:12" ht="31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8.2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7.75" customHeight="1">
      <c r="A3" s="19" t="s">
        <v>15</v>
      </c>
      <c r="B3" s="28" t="s">
        <v>16</v>
      </c>
      <c r="C3" s="30" t="s">
        <v>17</v>
      </c>
      <c r="D3" s="25" t="s">
        <v>18</v>
      </c>
      <c r="E3" s="21"/>
      <c r="F3" s="26"/>
      <c r="G3" s="27" t="s">
        <v>19</v>
      </c>
      <c r="H3" s="21"/>
      <c r="I3" s="21"/>
      <c r="J3" s="21" t="s">
        <v>20</v>
      </c>
      <c r="K3" s="21"/>
      <c r="L3" s="22"/>
    </row>
    <row r="4" spans="1:12" ht="27.75" customHeight="1">
      <c r="A4" s="20"/>
      <c r="B4" s="29"/>
      <c r="C4" s="31"/>
      <c r="D4" s="1" t="s">
        <v>21</v>
      </c>
      <c r="E4" s="2" t="s">
        <v>22</v>
      </c>
      <c r="F4" s="3" t="s">
        <v>23</v>
      </c>
      <c r="G4" s="4" t="s">
        <v>24</v>
      </c>
      <c r="H4" s="2" t="s">
        <v>22</v>
      </c>
      <c r="I4" s="2" t="s">
        <v>23</v>
      </c>
      <c r="J4" s="2" t="s">
        <v>24</v>
      </c>
      <c r="K4" s="2" t="s">
        <v>22</v>
      </c>
      <c r="L4" s="5" t="s">
        <v>23</v>
      </c>
    </row>
    <row r="5" spans="1:12" ht="27.75" customHeight="1">
      <c r="A5" s="16" t="s">
        <v>25</v>
      </c>
      <c r="B5" s="6">
        <v>310</v>
      </c>
      <c r="C5" s="7">
        <f aca="true" t="shared" si="0" ref="C5:L5">SUM(C6:C21)</f>
        <v>8403</v>
      </c>
      <c r="D5" s="8">
        <f aca="true" t="shared" si="1" ref="D5:D13">E5+F5</f>
        <v>21228</v>
      </c>
      <c r="E5" s="7">
        <f t="shared" si="0"/>
        <v>11267</v>
      </c>
      <c r="F5" s="9">
        <f>SUM(F6:F21)</f>
        <v>9961</v>
      </c>
      <c r="G5" s="10">
        <f t="shared" si="0"/>
        <v>33</v>
      </c>
      <c r="H5" s="7">
        <f t="shared" si="0"/>
        <v>13</v>
      </c>
      <c r="I5" s="7">
        <f t="shared" si="0"/>
        <v>20</v>
      </c>
      <c r="J5" s="7">
        <f t="shared" si="0"/>
        <v>37</v>
      </c>
      <c r="K5" s="7">
        <f t="shared" si="0"/>
        <v>9</v>
      </c>
      <c r="L5" s="7">
        <f t="shared" si="0"/>
        <v>28</v>
      </c>
    </row>
    <row r="6" spans="1:12" ht="24.75" customHeight="1">
      <c r="A6" s="17" t="s">
        <v>3</v>
      </c>
      <c r="B6" s="6">
        <v>29</v>
      </c>
      <c r="C6" s="11">
        <v>643</v>
      </c>
      <c r="D6" s="8">
        <f>E6+F6</f>
        <v>1629</v>
      </c>
      <c r="E6" s="12">
        <v>828</v>
      </c>
      <c r="F6" s="13">
        <v>801</v>
      </c>
      <c r="G6" s="14">
        <f aca="true" t="shared" si="2" ref="G6:G21">H6+I6</f>
        <v>3</v>
      </c>
      <c r="H6" s="12">
        <v>0</v>
      </c>
      <c r="I6" s="12">
        <v>3</v>
      </c>
      <c r="J6" s="12">
        <f aca="true" t="shared" si="3" ref="J6:J21">K6+L6</f>
        <v>3</v>
      </c>
      <c r="K6" s="12">
        <v>0</v>
      </c>
      <c r="L6" s="15">
        <v>3</v>
      </c>
    </row>
    <row r="7" spans="1:12" ht="24.75" customHeight="1">
      <c r="A7" s="17" t="s">
        <v>4</v>
      </c>
      <c r="B7" s="6">
        <v>26</v>
      </c>
      <c r="C7" s="11">
        <v>1090</v>
      </c>
      <c r="D7" s="8">
        <f t="shared" si="1"/>
        <v>2867</v>
      </c>
      <c r="E7" s="12">
        <v>1438</v>
      </c>
      <c r="F7" s="13">
        <v>1429</v>
      </c>
      <c r="G7" s="14">
        <f t="shared" si="2"/>
        <v>4</v>
      </c>
      <c r="H7" s="12">
        <v>2</v>
      </c>
      <c r="I7" s="12">
        <v>2</v>
      </c>
      <c r="J7" s="12">
        <f t="shared" si="3"/>
        <v>0</v>
      </c>
      <c r="K7" s="12">
        <v>0</v>
      </c>
      <c r="L7" s="15">
        <v>0</v>
      </c>
    </row>
    <row r="8" spans="1:12" ht="24.75" customHeight="1">
      <c r="A8" s="17" t="s">
        <v>5</v>
      </c>
      <c r="B8" s="6">
        <v>25</v>
      </c>
      <c r="C8" s="11">
        <v>701</v>
      </c>
      <c r="D8" s="8">
        <f t="shared" si="1"/>
        <v>1675</v>
      </c>
      <c r="E8" s="12">
        <v>875</v>
      </c>
      <c r="F8" s="13">
        <v>800</v>
      </c>
      <c r="G8" s="14">
        <f t="shared" si="2"/>
        <v>1</v>
      </c>
      <c r="H8" s="12">
        <v>0</v>
      </c>
      <c r="I8" s="12">
        <v>1</v>
      </c>
      <c r="J8" s="12">
        <f t="shared" si="3"/>
        <v>4</v>
      </c>
      <c r="K8" s="12">
        <v>2</v>
      </c>
      <c r="L8" s="15">
        <v>2</v>
      </c>
    </row>
    <row r="9" spans="1:12" ht="24.75" customHeight="1">
      <c r="A9" s="17" t="s">
        <v>0</v>
      </c>
      <c r="B9" s="6">
        <v>17</v>
      </c>
      <c r="C9" s="11">
        <v>458</v>
      </c>
      <c r="D9" s="8">
        <f t="shared" si="1"/>
        <v>1068</v>
      </c>
      <c r="E9" s="12">
        <v>537</v>
      </c>
      <c r="F9" s="13">
        <v>531</v>
      </c>
      <c r="G9" s="14">
        <f t="shared" si="2"/>
        <v>2</v>
      </c>
      <c r="H9" s="12">
        <v>0</v>
      </c>
      <c r="I9" s="12">
        <v>2</v>
      </c>
      <c r="J9" s="12">
        <f t="shared" si="3"/>
        <v>0</v>
      </c>
      <c r="K9" s="12">
        <v>0</v>
      </c>
      <c r="L9" s="15">
        <v>0</v>
      </c>
    </row>
    <row r="10" spans="1:12" ht="24.75" customHeight="1">
      <c r="A10" s="17" t="s">
        <v>1</v>
      </c>
      <c r="B10" s="6">
        <v>23</v>
      </c>
      <c r="C10" s="11">
        <v>513</v>
      </c>
      <c r="D10" s="8">
        <f t="shared" si="1"/>
        <v>1279</v>
      </c>
      <c r="E10" s="12">
        <v>685</v>
      </c>
      <c r="F10" s="13">
        <v>594</v>
      </c>
      <c r="G10" s="14">
        <f t="shared" si="2"/>
        <v>0</v>
      </c>
      <c r="H10" s="12">
        <v>0</v>
      </c>
      <c r="I10" s="12">
        <v>0</v>
      </c>
      <c r="J10" s="12">
        <f t="shared" si="3"/>
        <v>0</v>
      </c>
      <c r="K10" s="12">
        <v>0</v>
      </c>
      <c r="L10" s="15">
        <v>0</v>
      </c>
    </row>
    <row r="11" spans="1:12" ht="24.75" customHeight="1">
      <c r="A11" s="17" t="s">
        <v>11</v>
      </c>
      <c r="B11" s="6">
        <v>25</v>
      </c>
      <c r="C11" s="11">
        <v>619</v>
      </c>
      <c r="D11" s="8">
        <f t="shared" si="1"/>
        <v>1418</v>
      </c>
      <c r="E11" s="12">
        <v>761</v>
      </c>
      <c r="F11" s="13">
        <v>657</v>
      </c>
      <c r="G11" s="14">
        <f t="shared" si="2"/>
        <v>0</v>
      </c>
      <c r="H11" s="12">
        <v>0</v>
      </c>
      <c r="I11" s="12">
        <v>0</v>
      </c>
      <c r="J11" s="12">
        <f t="shared" si="3"/>
        <v>3</v>
      </c>
      <c r="K11" s="12">
        <v>1</v>
      </c>
      <c r="L11" s="15">
        <v>2</v>
      </c>
    </row>
    <row r="12" spans="1:12" ht="24.75" customHeight="1">
      <c r="A12" s="17" t="s">
        <v>6</v>
      </c>
      <c r="B12" s="6">
        <v>16</v>
      </c>
      <c r="C12" s="11">
        <v>399</v>
      </c>
      <c r="D12" s="8">
        <f t="shared" si="1"/>
        <v>991</v>
      </c>
      <c r="E12" s="12">
        <v>544</v>
      </c>
      <c r="F12" s="13">
        <v>447</v>
      </c>
      <c r="G12" s="14">
        <f t="shared" si="2"/>
        <v>0</v>
      </c>
      <c r="H12" s="12">
        <v>0</v>
      </c>
      <c r="I12" s="12">
        <v>0</v>
      </c>
      <c r="J12" s="12">
        <f t="shared" si="3"/>
        <v>3</v>
      </c>
      <c r="K12" s="12">
        <v>0</v>
      </c>
      <c r="L12" s="15">
        <v>3</v>
      </c>
    </row>
    <row r="13" spans="1:12" ht="24.75" customHeight="1">
      <c r="A13" s="17" t="s">
        <v>26</v>
      </c>
      <c r="B13" s="6">
        <v>9</v>
      </c>
      <c r="C13" s="11">
        <v>190</v>
      </c>
      <c r="D13" s="8">
        <f t="shared" si="1"/>
        <v>493</v>
      </c>
      <c r="E13" s="12">
        <v>286</v>
      </c>
      <c r="F13" s="13">
        <v>207</v>
      </c>
      <c r="G13" s="14">
        <f>H13+I13</f>
        <v>1</v>
      </c>
      <c r="H13" s="12">
        <v>0</v>
      </c>
      <c r="I13" s="12">
        <v>1</v>
      </c>
      <c r="J13" s="12">
        <f t="shared" si="3"/>
        <v>8</v>
      </c>
      <c r="K13" s="12">
        <v>2</v>
      </c>
      <c r="L13" s="15">
        <v>6</v>
      </c>
    </row>
    <row r="14" spans="1:12" ht="24.75" customHeight="1">
      <c r="A14" s="17" t="s">
        <v>2</v>
      </c>
      <c r="B14" s="6">
        <v>14</v>
      </c>
      <c r="C14" s="11">
        <v>222</v>
      </c>
      <c r="D14" s="8">
        <f>E14+F14</f>
        <v>437</v>
      </c>
      <c r="E14" s="12">
        <v>252</v>
      </c>
      <c r="F14" s="13">
        <v>185</v>
      </c>
      <c r="G14" s="14">
        <f t="shared" si="2"/>
        <v>0</v>
      </c>
      <c r="H14" s="12">
        <v>0</v>
      </c>
      <c r="I14" s="12">
        <v>0</v>
      </c>
      <c r="J14" s="12">
        <f t="shared" si="3"/>
        <v>0</v>
      </c>
      <c r="K14" s="12">
        <v>0</v>
      </c>
      <c r="L14" s="15">
        <v>0</v>
      </c>
    </row>
    <row r="15" spans="1:12" ht="24.75" customHeight="1">
      <c r="A15" s="17" t="s">
        <v>8</v>
      </c>
      <c r="B15" s="6">
        <v>8</v>
      </c>
      <c r="C15" s="11">
        <v>184</v>
      </c>
      <c r="D15" s="8">
        <f aca="true" t="shared" si="4" ref="D15:D21">E15+F15</f>
        <v>398</v>
      </c>
      <c r="E15" s="12">
        <v>229</v>
      </c>
      <c r="F15" s="13">
        <v>169</v>
      </c>
      <c r="G15" s="14">
        <f t="shared" si="2"/>
        <v>3</v>
      </c>
      <c r="H15" s="12">
        <v>1</v>
      </c>
      <c r="I15" s="12">
        <v>2</v>
      </c>
      <c r="J15" s="12">
        <f t="shared" si="3"/>
        <v>0</v>
      </c>
      <c r="K15" s="12">
        <v>0</v>
      </c>
      <c r="L15" s="15">
        <v>0</v>
      </c>
    </row>
    <row r="16" spans="1:12" ht="24.75" customHeight="1">
      <c r="A16" s="17" t="s">
        <v>7</v>
      </c>
      <c r="B16" s="6">
        <v>30</v>
      </c>
      <c r="C16" s="11">
        <v>919</v>
      </c>
      <c r="D16" s="8">
        <f t="shared" si="4"/>
        <v>2505</v>
      </c>
      <c r="E16" s="12">
        <v>1353</v>
      </c>
      <c r="F16" s="13">
        <v>1152</v>
      </c>
      <c r="G16" s="14">
        <f t="shared" si="2"/>
        <v>5</v>
      </c>
      <c r="H16" s="12">
        <v>3</v>
      </c>
      <c r="I16" s="12">
        <v>2</v>
      </c>
      <c r="J16" s="12">
        <f t="shared" si="3"/>
        <v>5</v>
      </c>
      <c r="K16" s="12">
        <v>1</v>
      </c>
      <c r="L16" s="15">
        <v>4</v>
      </c>
    </row>
    <row r="17" spans="1:12" ht="24.75" customHeight="1">
      <c r="A17" s="17" t="s">
        <v>14</v>
      </c>
      <c r="B17" s="6">
        <v>15</v>
      </c>
      <c r="C17" s="11">
        <v>282</v>
      </c>
      <c r="D17" s="8">
        <f t="shared" si="4"/>
        <v>784</v>
      </c>
      <c r="E17" s="12">
        <v>423</v>
      </c>
      <c r="F17" s="13">
        <v>361</v>
      </c>
      <c r="G17" s="14">
        <f t="shared" si="2"/>
        <v>8</v>
      </c>
      <c r="H17" s="12">
        <v>3</v>
      </c>
      <c r="I17" s="12">
        <v>5</v>
      </c>
      <c r="J17" s="12">
        <f t="shared" si="3"/>
        <v>0</v>
      </c>
      <c r="K17" s="12">
        <v>0</v>
      </c>
      <c r="L17" s="15">
        <v>0</v>
      </c>
    </row>
    <row r="18" spans="1:12" ht="24.75" customHeight="1">
      <c r="A18" s="17" t="s">
        <v>10</v>
      </c>
      <c r="B18" s="6">
        <v>20</v>
      </c>
      <c r="C18" s="11">
        <v>488</v>
      </c>
      <c r="D18" s="8">
        <f t="shared" si="4"/>
        <v>1301</v>
      </c>
      <c r="E18" s="12">
        <v>710</v>
      </c>
      <c r="F18" s="13">
        <v>591</v>
      </c>
      <c r="G18" s="14">
        <f t="shared" si="2"/>
        <v>0</v>
      </c>
      <c r="H18" s="12">
        <v>0</v>
      </c>
      <c r="I18" s="12">
        <v>0</v>
      </c>
      <c r="J18" s="12">
        <f t="shared" si="3"/>
        <v>1</v>
      </c>
      <c r="K18" s="12">
        <v>0</v>
      </c>
      <c r="L18" s="15">
        <v>1</v>
      </c>
    </row>
    <row r="19" spans="1:12" ht="24.75" customHeight="1">
      <c r="A19" s="17" t="s">
        <v>9</v>
      </c>
      <c r="B19" s="6">
        <v>18</v>
      </c>
      <c r="C19" s="11">
        <v>488</v>
      </c>
      <c r="D19" s="8">
        <f t="shared" si="4"/>
        <v>1222</v>
      </c>
      <c r="E19" s="12">
        <v>661</v>
      </c>
      <c r="F19" s="13">
        <v>561</v>
      </c>
      <c r="G19" s="14">
        <f t="shared" si="2"/>
        <v>0</v>
      </c>
      <c r="H19" s="12">
        <v>0</v>
      </c>
      <c r="I19" s="12">
        <v>0</v>
      </c>
      <c r="J19" s="12">
        <f t="shared" si="3"/>
        <v>1</v>
      </c>
      <c r="K19" s="12">
        <v>0</v>
      </c>
      <c r="L19" s="15">
        <v>1</v>
      </c>
    </row>
    <row r="20" spans="1:12" ht="24.75" customHeight="1">
      <c r="A20" s="17" t="s">
        <v>12</v>
      </c>
      <c r="B20" s="6">
        <v>13</v>
      </c>
      <c r="C20" s="11">
        <v>385</v>
      </c>
      <c r="D20" s="8">
        <f t="shared" si="4"/>
        <v>1019</v>
      </c>
      <c r="E20" s="12">
        <v>568</v>
      </c>
      <c r="F20" s="13">
        <v>451</v>
      </c>
      <c r="G20" s="14">
        <f t="shared" si="2"/>
        <v>0</v>
      </c>
      <c r="H20" s="12">
        <v>0</v>
      </c>
      <c r="I20" s="12">
        <v>0</v>
      </c>
      <c r="J20" s="12">
        <f t="shared" si="3"/>
        <v>3</v>
      </c>
      <c r="K20" s="12">
        <v>1</v>
      </c>
      <c r="L20" s="15">
        <v>2</v>
      </c>
    </row>
    <row r="21" spans="1:12" ht="24.75" customHeight="1">
      <c r="A21" s="17" t="s">
        <v>13</v>
      </c>
      <c r="B21" s="6">
        <v>22</v>
      </c>
      <c r="C21" s="11">
        <v>822</v>
      </c>
      <c r="D21" s="8">
        <f t="shared" si="4"/>
        <v>2142</v>
      </c>
      <c r="E21" s="12">
        <v>1117</v>
      </c>
      <c r="F21" s="13">
        <v>1025</v>
      </c>
      <c r="G21" s="14">
        <f t="shared" si="2"/>
        <v>6</v>
      </c>
      <c r="H21" s="12">
        <v>4</v>
      </c>
      <c r="I21" s="12">
        <v>2</v>
      </c>
      <c r="J21" s="12">
        <f t="shared" si="3"/>
        <v>6</v>
      </c>
      <c r="K21" s="12">
        <v>2</v>
      </c>
      <c r="L21" s="15">
        <v>4</v>
      </c>
    </row>
    <row r="22" ht="16.5">
      <c r="I22" s="18" t="s">
        <v>27</v>
      </c>
    </row>
  </sheetData>
  <sheetProtection password="CCE3" sheet="1" selectLockedCells="1" selectUnlockedCells="1"/>
  <mergeCells count="8">
    <mergeCell ref="A3:A4"/>
    <mergeCell ref="J3:L3"/>
    <mergeCell ref="A2:L2"/>
    <mergeCell ref="A1:L1"/>
    <mergeCell ref="D3:F3"/>
    <mergeCell ref="G3:I3"/>
    <mergeCell ref="B3:B4"/>
    <mergeCell ref="C3:C4"/>
  </mergeCells>
  <printOptions/>
  <pageMargins left="0.9448818897637796" right="0.866141732283464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HP</cp:lastModifiedBy>
  <cp:lastPrinted>2014-06-03T07:32:46Z</cp:lastPrinted>
  <dcterms:created xsi:type="dcterms:W3CDTF">2010-06-14T06:26:43Z</dcterms:created>
  <dcterms:modified xsi:type="dcterms:W3CDTF">2017-04-06T06:09:02Z</dcterms:modified>
  <cp:category/>
  <cp:version/>
  <cp:contentType/>
  <cp:contentStatus/>
</cp:coreProperties>
</file>