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10" windowHeight="7710" activeTab="0"/>
  </bookViews>
  <sheets>
    <sheet name="僱工表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<sst xmlns="http://schemas.openxmlformats.org/spreadsheetml/2006/main" count="29" uniqueCount="24">
  <si>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 xml:space="preserve">單價  </t>
  </si>
  <si>
    <t>領款人
蓋　章</t>
  </si>
  <si>
    <t>總                    計</t>
  </si>
  <si>
    <t>勞退金</t>
  </si>
  <si>
    <t>勞保</t>
  </si>
  <si>
    <t>姓 　 名</t>
  </si>
  <si>
    <t>身分證號碼</t>
  </si>
  <si>
    <t>合 計
金 額</t>
  </si>
  <si>
    <t>住        址</t>
  </si>
  <si>
    <t>實 領
金 額</t>
  </si>
  <si>
    <t>個人負擔保險</t>
  </si>
  <si>
    <t>機關負擔保費</t>
  </si>
  <si>
    <t>臨時僱工薪資領款清冊</t>
  </si>
  <si>
    <t>僱工事由:</t>
  </si>
  <si>
    <t>日數</t>
  </si>
  <si>
    <t>　監工 　　　　　　     　民政及人文課                    行政課                    會計室                    機關長官 
                           　　　　　　　　　　　　　　　　　　　　</t>
  </si>
  <si>
    <t>補充保費1.91%</t>
  </si>
  <si>
    <t>請領合計</t>
  </si>
  <si>
    <t>補充保費</t>
  </si>
  <si>
    <t>勞保費</t>
  </si>
  <si>
    <t>代收款合計</t>
  </si>
  <si>
    <t>元</t>
  </si>
  <si>
    <t>勞保
(含職災0.17%)</t>
  </si>
  <si>
    <t>工資墊償金0.025%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</si>
</sst>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.0_ "/>
    <numFmt numFmtId="178" formatCode="0.0_);[Red]\(0.0\)"/>
    <numFmt numFmtId="179" formatCode="0_);[Red]\(0\)"/>
    <numFmt numFmtId="180" formatCode="#,##0_);[Red]\(#,##0\)"/>
    <numFmt numFmtId="181" formatCode="0.0_ "/>
    <numFmt numFmtId="182" formatCode="#,##0.0_);[Red]\(#,##0.0\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.000_ "/>
    <numFmt numFmtId="187" formatCode="#,##0.00_);[Red]\(#,##0.00\)"/>
    <numFmt numFmtId="188" formatCode="#,##0.00_ "/>
    <numFmt numFmtId="189" formatCode="0.0000_ "/>
    <numFmt numFmtId="190" formatCode="#,##0_);\(#,##0\)"/>
    <numFmt numFmtId="191" formatCode="[$-404]AM/PM\ hh:mm:ss"/>
  </numFmts>
  <fonts count="47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11"/>
      <name val="標楷體"/>
      <family val="4"/>
    </font>
    <font>
      <sz val="18"/>
      <name val="標楷體"/>
      <family val="4"/>
    </font>
    <font>
      <sz val="9"/>
      <name val="標楷體"/>
      <family val="4"/>
    </font>
    <font>
      <sz val="8"/>
      <name val="標楷體"/>
      <family val="4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b/>
      <sz val="11"/>
      <name val="標楷體"/>
      <family val="4"/>
    </font>
    <font>
      <b/>
      <sz val="10"/>
      <name val="標楷體"/>
      <family val="4"/>
    </font>
    <font>
      <sz val="14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>
        <color indexed="63"/>
      </bottom>
      <diagonal style="thin"/>
    </border>
    <border diagonalUp="1">
      <left style="thin"/>
      <right style="thin"/>
      <top>
        <color indexed="63"/>
      </top>
      <bottom>
        <color indexed="63"/>
      </bottom>
      <diagonal style="thin"/>
    </border>
    <border diagonalUp="1">
      <left style="thin"/>
      <right style="thin"/>
      <top>
        <color indexed="63"/>
      </top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6" fontId="2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1" fontId="3" fillId="0" borderId="0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41" fontId="4" fillId="0" borderId="11" xfId="0" applyNumberFormat="1" applyFont="1" applyFill="1" applyBorder="1" applyAlignment="1" applyProtection="1">
      <alignment horizontal="center" vertical="center"/>
      <protection/>
    </xf>
    <xf numFmtId="176" fontId="4" fillId="0" borderId="11" xfId="0" applyNumberFormat="1" applyFont="1" applyFill="1" applyBorder="1" applyAlignment="1" applyProtection="1">
      <alignment vertical="center"/>
      <protection locked="0"/>
    </xf>
    <xf numFmtId="41" fontId="4" fillId="0" borderId="11" xfId="41" applyNumberFormat="1" applyFont="1" applyFill="1" applyBorder="1" applyAlignment="1" applyProtection="1">
      <alignment horizontal="center" vertical="center"/>
      <protection/>
    </xf>
    <xf numFmtId="176" fontId="2" fillId="0" borderId="11" xfId="0" applyNumberFormat="1" applyFont="1" applyFill="1" applyBorder="1" applyAlignment="1" applyProtection="1">
      <alignment vertical="center"/>
      <protection locked="0"/>
    </xf>
    <xf numFmtId="176" fontId="2" fillId="0" borderId="11" xfId="0" applyNumberFormat="1" applyFont="1" applyFill="1" applyBorder="1" applyAlignment="1" applyProtection="1">
      <alignment vertical="center" wrapText="1"/>
      <protection locked="0"/>
    </xf>
    <xf numFmtId="0" fontId="2" fillId="0" borderId="11" xfId="0" applyFont="1" applyFill="1" applyBorder="1" applyAlignment="1" applyProtection="1">
      <alignment vertical="center"/>
      <protection locked="0"/>
    </xf>
    <xf numFmtId="0" fontId="2" fillId="0" borderId="11" xfId="0" applyFont="1" applyFill="1" applyBorder="1" applyAlignment="1" applyProtection="1">
      <alignment vertical="center" wrapText="1"/>
      <protection locked="0"/>
    </xf>
    <xf numFmtId="41" fontId="4" fillId="0" borderId="12" xfId="0" applyNumberFormat="1" applyFont="1" applyFill="1" applyBorder="1" applyAlignment="1" applyProtection="1">
      <alignment horizontal="center" vertical="center"/>
      <protection/>
    </xf>
    <xf numFmtId="41" fontId="4" fillId="0" borderId="11" xfId="0" applyNumberFormat="1" applyFont="1" applyFill="1" applyBorder="1" applyAlignment="1" applyProtection="1">
      <alignment horizontal="center" vertical="center"/>
      <protection locked="0"/>
    </xf>
    <xf numFmtId="41" fontId="10" fillId="0" borderId="12" xfId="0" applyNumberFormat="1" applyFont="1" applyFill="1" applyBorder="1" applyAlignment="1" applyProtection="1">
      <alignment horizontal="center" vertical="center"/>
      <protection/>
    </xf>
    <xf numFmtId="41" fontId="11" fillId="0" borderId="0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176" fontId="4" fillId="0" borderId="14" xfId="0" applyNumberFormat="1" applyFont="1" applyFill="1" applyBorder="1" applyAlignment="1" applyProtection="1">
      <alignment horizontal="center" vertical="center"/>
      <protection/>
    </xf>
    <xf numFmtId="176" fontId="4" fillId="0" borderId="15" xfId="0" applyNumberFormat="1" applyFont="1" applyFill="1" applyBorder="1" applyAlignment="1" applyProtection="1">
      <alignment horizontal="center" vertical="center"/>
      <protection/>
    </xf>
    <xf numFmtId="176" fontId="4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7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176" fontId="2" fillId="0" borderId="17" xfId="0" applyNumberFormat="1" applyFont="1" applyFill="1" applyBorder="1" applyAlignment="1" applyProtection="1">
      <alignment horizontal="center" vertical="center" wrapText="1"/>
      <protection/>
    </xf>
    <xf numFmtId="176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 applyProtection="1">
      <alignment horizontal="center" vertical="center"/>
      <protection/>
    </xf>
    <xf numFmtId="0" fontId="2" fillId="0" borderId="19" xfId="0" applyFont="1" applyFill="1" applyBorder="1" applyAlignment="1" applyProtection="1">
      <alignment horizontal="left" vertical="top" wrapText="1"/>
      <protection locked="0"/>
    </xf>
    <xf numFmtId="0" fontId="0" fillId="0" borderId="19" xfId="0" applyFont="1" applyBorder="1" applyAlignment="1" applyProtection="1">
      <alignment horizontal="left" vertical="top"/>
      <protection locked="0"/>
    </xf>
    <xf numFmtId="0" fontId="12" fillId="0" borderId="11" xfId="0" applyFont="1" applyFill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5" fillId="0" borderId="20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176" fontId="2" fillId="0" borderId="22" xfId="0" applyNumberFormat="1" applyFont="1" applyFill="1" applyBorder="1" applyAlignment="1" applyProtection="1">
      <alignment horizontal="center" vertical="center" wrapText="1"/>
      <protection/>
    </xf>
    <xf numFmtId="176" fontId="2" fillId="0" borderId="23" xfId="0" applyNumberFormat="1" applyFont="1" applyFill="1" applyBorder="1" applyAlignment="1" applyProtection="1">
      <alignment horizontal="center" vertical="center" wrapText="1"/>
      <protection/>
    </xf>
    <xf numFmtId="176" fontId="4" fillId="0" borderId="24" xfId="0" applyNumberFormat="1" applyFont="1" applyFill="1" applyBorder="1" applyAlignment="1" applyProtection="1">
      <alignment horizontal="center" vertical="center" shrinkToFit="1"/>
      <protection/>
    </xf>
    <xf numFmtId="176" fontId="4" fillId="0" borderId="13" xfId="0" applyNumberFormat="1" applyFont="1" applyFill="1" applyBorder="1" applyAlignment="1" applyProtection="1">
      <alignment horizontal="center" vertical="center" shrinkToFit="1"/>
      <protection/>
    </xf>
    <xf numFmtId="176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0" fontId="0" fillId="0" borderId="13" xfId="0" applyBorder="1" applyAlignment="1" applyProtection="1">
      <alignment horizontal="center" vertical="center" wrapText="1"/>
      <protection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41" fontId="4" fillId="0" borderId="11" xfId="41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P21"/>
  <sheetViews>
    <sheetView tabSelected="1" view="pageLayout" zoomScale="115" zoomScalePageLayoutView="115" workbookViewId="0" topLeftCell="A1">
      <selection activeCell="F5" sqref="F5"/>
    </sheetView>
  </sheetViews>
  <sheetFormatPr defaultColWidth="4.50390625" defaultRowHeight="23.25" customHeight="1"/>
  <cols>
    <col min="1" max="1" width="12.75390625" style="2" customWidth="1"/>
    <col min="2" max="2" width="13.875" style="2" customWidth="1"/>
    <col min="3" max="3" width="5.875" style="2" bestFit="1" customWidth="1"/>
    <col min="4" max="4" width="9.25390625" style="6" bestFit="1" customWidth="1"/>
    <col min="5" max="5" width="10.50390625" style="6" bestFit="1" customWidth="1"/>
    <col min="6" max="7" width="9.00390625" style="2" bestFit="1" customWidth="1"/>
    <col min="8" max="8" width="6.00390625" style="2" customWidth="1"/>
    <col min="9" max="9" width="9.00390625" style="2" bestFit="1" customWidth="1"/>
    <col min="10" max="10" width="10.50390625" style="2" bestFit="1" customWidth="1"/>
    <col min="11" max="11" width="6.75390625" style="6" bestFit="1" customWidth="1"/>
    <col min="12" max="12" width="9.00390625" style="6" bestFit="1" customWidth="1"/>
    <col min="13" max="13" width="10.50390625" style="6" bestFit="1" customWidth="1"/>
    <col min="14" max="14" width="9.00390625" style="2" customWidth="1"/>
    <col min="15" max="15" width="28.25390625" style="2" customWidth="1"/>
    <col min="16" max="16" width="11.375" style="5" customWidth="1"/>
    <col min="17" max="33" width="3.625" style="2" customWidth="1"/>
    <col min="34" max="16384" width="4.50390625" style="2" customWidth="1"/>
  </cols>
  <sheetData>
    <row r="1" spans="1:16" ht="34.5" customHeight="1">
      <c r="A1" s="40" t="s">
        <v>12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2"/>
      <c r="P1" s="1"/>
    </row>
    <row r="2" spans="1:16" ht="34.5" customHeight="1">
      <c r="A2" s="7" t="s">
        <v>13</v>
      </c>
      <c r="B2" s="50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2"/>
      <c r="P2" s="1"/>
    </row>
    <row r="3" spans="1:16" s="4" customFormat="1" ht="27.75" customHeight="1">
      <c r="A3" s="34" t="s">
        <v>5</v>
      </c>
      <c r="B3" s="34" t="s">
        <v>6</v>
      </c>
      <c r="C3" s="30" t="s">
        <v>14</v>
      </c>
      <c r="D3" s="32" t="s">
        <v>0</v>
      </c>
      <c r="E3" s="32" t="s">
        <v>7</v>
      </c>
      <c r="F3" s="47" t="s">
        <v>11</v>
      </c>
      <c r="G3" s="48"/>
      <c r="H3" s="48"/>
      <c r="I3" s="49"/>
      <c r="J3" s="43" t="s">
        <v>17</v>
      </c>
      <c r="K3" s="45" t="s">
        <v>10</v>
      </c>
      <c r="L3" s="46"/>
      <c r="M3" s="32" t="s">
        <v>9</v>
      </c>
      <c r="N3" s="30" t="s">
        <v>1</v>
      </c>
      <c r="O3" s="32" t="s">
        <v>8</v>
      </c>
      <c r="P3" s="3"/>
    </row>
    <row r="4" spans="1:16" s="4" customFormat="1" ht="33.75" customHeight="1">
      <c r="A4" s="35"/>
      <c r="B4" s="35"/>
      <c r="C4" s="31"/>
      <c r="D4" s="33"/>
      <c r="E4" s="33"/>
      <c r="F4" s="22" t="s">
        <v>3</v>
      </c>
      <c r="G4" s="26" t="s">
        <v>22</v>
      </c>
      <c r="H4" s="26" t="s">
        <v>23</v>
      </c>
      <c r="I4" s="24" t="s">
        <v>16</v>
      </c>
      <c r="J4" s="44"/>
      <c r="K4" s="25" t="s">
        <v>16</v>
      </c>
      <c r="L4" s="23" t="s">
        <v>4</v>
      </c>
      <c r="M4" s="33"/>
      <c r="N4" s="31"/>
      <c r="O4" s="33"/>
      <c r="P4" s="3"/>
    </row>
    <row r="5" spans="1:15" ht="33.75" customHeight="1">
      <c r="A5" s="10"/>
      <c r="B5" s="10"/>
      <c r="C5" s="19"/>
      <c r="D5" s="19"/>
      <c r="E5" s="11">
        <f aca="true" t="shared" si="0" ref="E5:E14">C5*D5</f>
        <v>0</v>
      </c>
      <c r="F5" s="12"/>
      <c r="G5" s="12"/>
      <c r="H5" s="27"/>
      <c r="I5" s="27"/>
      <c r="J5" s="18">
        <f>E5+F5+G5+H5</f>
        <v>0</v>
      </c>
      <c r="K5" s="12"/>
      <c r="L5" s="12"/>
      <c r="M5" s="13">
        <f>E5-L5-K5</f>
        <v>0</v>
      </c>
      <c r="N5" s="14"/>
      <c r="O5" s="15"/>
    </row>
    <row r="6" spans="1:15" ht="33.75" customHeight="1">
      <c r="A6" s="10"/>
      <c r="B6" s="10"/>
      <c r="C6" s="19"/>
      <c r="D6" s="19"/>
      <c r="E6" s="11">
        <f t="shared" si="0"/>
        <v>0</v>
      </c>
      <c r="F6" s="12"/>
      <c r="G6" s="12"/>
      <c r="H6" s="28"/>
      <c r="I6" s="28"/>
      <c r="J6" s="18">
        <f aca="true" t="shared" si="1" ref="J6:J14">E6+F6+G6+H6</f>
        <v>0</v>
      </c>
      <c r="K6" s="12"/>
      <c r="L6" s="12"/>
      <c r="M6" s="13">
        <f aca="true" t="shared" si="2" ref="M6:M14">E6-L6-K6</f>
        <v>0</v>
      </c>
      <c r="N6" s="16"/>
      <c r="O6" s="17"/>
    </row>
    <row r="7" spans="1:15" ht="33.75" customHeight="1">
      <c r="A7" s="10"/>
      <c r="B7" s="10"/>
      <c r="C7" s="19"/>
      <c r="D7" s="19"/>
      <c r="E7" s="11">
        <f t="shared" si="0"/>
        <v>0</v>
      </c>
      <c r="F7" s="12"/>
      <c r="G7" s="12"/>
      <c r="H7" s="28"/>
      <c r="I7" s="28"/>
      <c r="J7" s="18">
        <f t="shared" si="1"/>
        <v>0</v>
      </c>
      <c r="K7" s="12"/>
      <c r="L7" s="12"/>
      <c r="M7" s="13">
        <f t="shared" si="2"/>
        <v>0</v>
      </c>
      <c r="N7" s="14"/>
      <c r="O7" s="15"/>
    </row>
    <row r="8" spans="1:15" ht="33.75" customHeight="1">
      <c r="A8" s="10"/>
      <c r="B8" s="10"/>
      <c r="C8" s="19"/>
      <c r="D8" s="19"/>
      <c r="E8" s="11">
        <f t="shared" si="0"/>
        <v>0</v>
      </c>
      <c r="F8" s="12"/>
      <c r="G8" s="12"/>
      <c r="H8" s="28"/>
      <c r="I8" s="28"/>
      <c r="J8" s="18">
        <f t="shared" si="1"/>
        <v>0</v>
      </c>
      <c r="K8" s="12"/>
      <c r="L8" s="12"/>
      <c r="M8" s="13">
        <f t="shared" si="2"/>
        <v>0</v>
      </c>
      <c r="N8" s="16"/>
      <c r="O8" s="17"/>
    </row>
    <row r="9" spans="1:15" ht="33.75" customHeight="1">
      <c r="A9" s="10"/>
      <c r="B9" s="10"/>
      <c r="C9" s="19"/>
      <c r="D9" s="19"/>
      <c r="E9" s="11">
        <f t="shared" si="0"/>
        <v>0</v>
      </c>
      <c r="F9" s="12"/>
      <c r="G9" s="12"/>
      <c r="H9" s="28"/>
      <c r="I9" s="28"/>
      <c r="J9" s="18">
        <f t="shared" si="1"/>
        <v>0</v>
      </c>
      <c r="K9" s="12"/>
      <c r="L9" s="12"/>
      <c r="M9" s="13">
        <f t="shared" si="2"/>
        <v>0</v>
      </c>
      <c r="N9" s="14"/>
      <c r="O9" s="15"/>
    </row>
    <row r="10" spans="1:15" ht="33.75" customHeight="1">
      <c r="A10" s="10"/>
      <c r="B10" s="10"/>
      <c r="C10" s="19"/>
      <c r="D10" s="19"/>
      <c r="E10" s="11">
        <f t="shared" si="0"/>
        <v>0</v>
      </c>
      <c r="F10" s="12"/>
      <c r="G10" s="12"/>
      <c r="H10" s="28"/>
      <c r="I10" s="28"/>
      <c r="J10" s="18">
        <f t="shared" si="1"/>
        <v>0</v>
      </c>
      <c r="K10" s="12"/>
      <c r="L10" s="12"/>
      <c r="M10" s="13">
        <f t="shared" si="2"/>
        <v>0</v>
      </c>
      <c r="N10" s="16"/>
      <c r="O10" s="17"/>
    </row>
    <row r="11" spans="1:15" ht="33.75" customHeight="1">
      <c r="A11" s="10"/>
      <c r="B11" s="10"/>
      <c r="C11" s="19"/>
      <c r="D11" s="19"/>
      <c r="E11" s="11">
        <f t="shared" si="0"/>
        <v>0</v>
      </c>
      <c r="F11" s="12"/>
      <c r="G11" s="12"/>
      <c r="H11" s="28"/>
      <c r="I11" s="28"/>
      <c r="J11" s="18">
        <f t="shared" si="1"/>
        <v>0</v>
      </c>
      <c r="K11" s="12"/>
      <c r="L11" s="12"/>
      <c r="M11" s="13">
        <f t="shared" si="2"/>
        <v>0</v>
      </c>
      <c r="N11" s="14"/>
      <c r="O11" s="15"/>
    </row>
    <row r="12" spans="1:15" ht="33.75" customHeight="1">
      <c r="A12" s="10"/>
      <c r="B12" s="10"/>
      <c r="C12" s="19"/>
      <c r="D12" s="19"/>
      <c r="E12" s="11">
        <f t="shared" si="0"/>
        <v>0</v>
      </c>
      <c r="F12" s="12"/>
      <c r="G12" s="12"/>
      <c r="H12" s="28"/>
      <c r="I12" s="28"/>
      <c r="J12" s="18">
        <f t="shared" si="1"/>
        <v>0</v>
      </c>
      <c r="K12" s="12"/>
      <c r="L12" s="12"/>
      <c r="M12" s="13">
        <f t="shared" si="2"/>
        <v>0</v>
      </c>
      <c r="N12" s="14"/>
      <c r="O12" s="15"/>
    </row>
    <row r="13" spans="1:15" ht="33.75" customHeight="1">
      <c r="A13" s="10"/>
      <c r="B13" s="10"/>
      <c r="C13" s="19"/>
      <c r="D13" s="19"/>
      <c r="E13" s="11">
        <f t="shared" si="0"/>
        <v>0</v>
      </c>
      <c r="F13" s="12"/>
      <c r="G13" s="12"/>
      <c r="H13" s="28"/>
      <c r="I13" s="28"/>
      <c r="J13" s="18">
        <f t="shared" si="1"/>
        <v>0</v>
      </c>
      <c r="K13" s="12"/>
      <c r="L13" s="12"/>
      <c r="M13" s="13">
        <f t="shared" si="2"/>
        <v>0</v>
      </c>
      <c r="N13" s="14"/>
      <c r="O13" s="15"/>
    </row>
    <row r="14" spans="1:15" ht="33.75" customHeight="1">
      <c r="A14" s="10"/>
      <c r="B14" s="10"/>
      <c r="C14" s="19"/>
      <c r="D14" s="19"/>
      <c r="E14" s="11">
        <f t="shared" si="0"/>
        <v>0</v>
      </c>
      <c r="F14" s="12"/>
      <c r="G14" s="12"/>
      <c r="H14" s="29"/>
      <c r="I14" s="29"/>
      <c r="J14" s="18">
        <f t="shared" si="1"/>
        <v>0</v>
      </c>
      <c r="K14" s="12"/>
      <c r="L14" s="12"/>
      <c r="M14" s="13">
        <f t="shared" si="2"/>
        <v>0</v>
      </c>
      <c r="N14" s="16"/>
      <c r="O14" s="17"/>
    </row>
    <row r="15" spans="1:15" ht="42.75" customHeight="1">
      <c r="A15" s="38" t="s">
        <v>2</v>
      </c>
      <c r="B15" s="39"/>
      <c r="C15" s="39"/>
      <c r="D15" s="39"/>
      <c r="E15" s="13">
        <f>SUM(E5:E14)</f>
        <v>0</v>
      </c>
      <c r="F15" s="13">
        <f>SUM(F5:F14)</f>
        <v>0</v>
      </c>
      <c r="G15" s="13">
        <f>SUM(G5:G14)</f>
        <v>0</v>
      </c>
      <c r="H15" s="53"/>
      <c r="I15" s="11">
        <f>ROUND(E15*1.91%,0)</f>
        <v>0</v>
      </c>
      <c r="J15" s="20">
        <f>SUM(E15:I15)</f>
        <v>0</v>
      </c>
      <c r="K15" s="13">
        <f>SUM(K5:K14)</f>
        <v>0</v>
      </c>
      <c r="L15" s="13">
        <f>SUM(L5:L14)</f>
        <v>0</v>
      </c>
      <c r="M15" s="13">
        <f>SUM(M5:M14)</f>
        <v>0</v>
      </c>
      <c r="N15" s="16"/>
      <c r="O15" s="16"/>
    </row>
    <row r="16" spans="1:15" ht="29.25" customHeight="1">
      <c r="A16" s="36" t="s">
        <v>15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7"/>
    </row>
    <row r="18" spans="1:3" ht="13.5" customHeight="1">
      <c r="A18" s="8" t="s">
        <v>19</v>
      </c>
      <c r="B18" s="9">
        <f>SUM(G15+H15+L15)</f>
        <v>0</v>
      </c>
      <c r="C18" s="5" t="s">
        <v>21</v>
      </c>
    </row>
    <row r="19" spans="1:3" ht="13.5" customHeight="1">
      <c r="A19" s="8" t="s">
        <v>3</v>
      </c>
      <c r="B19" s="9">
        <f>F15</f>
        <v>0</v>
      </c>
      <c r="C19" s="5" t="s">
        <v>21</v>
      </c>
    </row>
    <row r="20" spans="1:3" ht="13.5" customHeight="1">
      <c r="A20" s="8" t="s">
        <v>18</v>
      </c>
      <c r="B20" s="9">
        <f>I15+K15</f>
        <v>0</v>
      </c>
      <c r="C20" s="5" t="s">
        <v>21</v>
      </c>
    </row>
    <row r="21" spans="1:3" ht="13.5" customHeight="1">
      <c r="A21" s="8" t="s">
        <v>20</v>
      </c>
      <c r="B21" s="21">
        <f>SUM(B18:B20)</f>
        <v>0</v>
      </c>
      <c r="C21" s="5" t="s">
        <v>21</v>
      </c>
    </row>
  </sheetData>
  <sheetProtection sheet="1" selectLockedCells="1"/>
  <protectedRanges>
    <protectedRange sqref="A5:D14 F5:G14 K5:L14 N5:O14 H15 B2:O2" name="範圍2"/>
  </protectedRanges>
  <mergeCells count="17">
    <mergeCell ref="A1:O1"/>
    <mergeCell ref="M3:M4"/>
    <mergeCell ref="O3:O4"/>
    <mergeCell ref="C3:C4"/>
    <mergeCell ref="D3:D4"/>
    <mergeCell ref="J3:J4"/>
    <mergeCell ref="K3:L3"/>
    <mergeCell ref="F3:I3"/>
    <mergeCell ref="B2:O2"/>
    <mergeCell ref="I5:I14"/>
    <mergeCell ref="N3:N4"/>
    <mergeCell ref="E3:E4"/>
    <mergeCell ref="B3:B4"/>
    <mergeCell ref="A3:A4"/>
    <mergeCell ref="A16:O16"/>
    <mergeCell ref="A15:D15"/>
    <mergeCell ref="H5:H14"/>
  </mergeCells>
  <printOptions horizontalCentered="1"/>
  <pageMargins left="0.1968503937007874" right="0.1968503937007874" top="0.5905511811023623" bottom="0.3937007874015748" header="0.5118110236220472" footer="0.5118110236220472"/>
  <pageSetup fitToHeight="1" fitToWidth="1"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</dc:creator>
  <cp:keywords/>
  <dc:description/>
  <cp:lastModifiedBy>USER</cp:lastModifiedBy>
  <cp:lastPrinted>2016-11-18T02:36:17Z</cp:lastPrinted>
  <dcterms:created xsi:type="dcterms:W3CDTF">1997-01-14T01:50:29Z</dcterms:created>
  <dcterms:modified xsi:type="dcterms:W3CDTF">2017-05-01T02:52:13Z</dcterms:modified>
  <cp:category/>
  <cp:version/>
  <cp:contentType/>
  <cp:contentStatus/>
</cp:coreProperties>
</file>