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g\Desktop\1101231年靜\"/>
    </mc:Choice>
  </mc:AlternateContent>
  <bookViews>
    <workbookView xWindow="0" yWindow="0" windowWidth="28800" windowHeight="11736" tabRatio="652" firstSheet="1" activeTab="1"/>
  </bookViews>
  <sheets>
    <sheet name="空表戶數人口數性別比例" sheetId="35" state="hidden" r:id="rId1"/>
    <sheet name="110.12戶數人口數性別比例" sheetId="44" r:id="rId2"/>
    <sheet name="109.12戶數人口數性別比例" sheetId="43" r:id="rId3"/>
    <sheet name="108.12戶數人口數性別比例" sheetId="42" r:id="rId4"/>
    <sheet name="107.12戶數人口數性別比例" sheetId="41" r:id="rId5"/>
    <sheet name="106.12戶數人口數性別比例" sheetId="39" r:id="rId6"/>
    <sheet name="105.12戶數人口數性別比例" sheetId="38" r:id="rId7"/>
    <sheet name="104.12戶數人口數性別比例" sheetId="37" r:id="rId8"/>
    <sheet name="103.12戶數人口數性別比例" sheetId="36" r:id="rId9"/>
    <sheet name="102.12戶數人口數性別比例" sheetId="33" r:id="rId10"/>
    <sheet name="101.12戶數人口數性別比例" sheetId="32" r:id="rId11"/>
    <sheet name="100.12戶數人口數性別比例" sheetId="31" r:id="rId12"/>
    <sheet name="99.12戶數人口數性別比例" sheetId="30" r:id="rId13"/>
  </sheets>
  <definedNames>
    <definedName name="\a">#REF!</definedName>
    <definedName name="\b">#REF!</definedName>
    <definedName name="_Fill" hidden="1">#REF!</definedName>
    <definedName name="NAME">#REF!</definedName>
    <definedName name="P_1">#REF!</definedName>
    <definedName name="P_11">#REF!</definedName>
    <definedName name="P_2">#REF!</definedName>
    <definedName name="_xlnm.Print_Area">#REF!</definedName>
    <definedName name="PRINT_AREA_MI">#REF!</definedName>
    <definedName name="月底人口數">#REF!</definedName>
    <definedName name="出生">#REF!</definedName>
    <definedName name="死亡">#REF!</definedName>
    <definedName name="結婚">#REF!</definedName>
    <definedName name="鄰數戶數">#REF!</definedName>
    <definedName name="離婚">#REF!</definedName>
  </definedNames>
  <calcPr calcId="152511" iterate="1" iterateCount="1"/>
</workbook>
</file>

<file path=xl/calcChain.xml><?xml version="1.0" encoding="utf-8"?>
<calcChain xmlns="http://schemas.openxmlformats.org/spreadsheetml/2006/main">
  <c r="D5" i="35" l="1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D6" i="35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</calcChain>
</file>

<file path=xl/sharedStrings.xml><?xml version="1.0" encoding="utf-8"?>
<sst xmlns="http://schemas.openxmlformats.org/spreadsheetml/2006/main" count="513" uniqueCount="79">
  <si>
    <t>人　　口　　數</t>
    <phoneticPr fontId="3" type="noConversion"/>
  </si>
  <si>
    <t>男</t>
    <phoneticPr fontId="3" type="noConversion"/>
  </si>
  <si>
    <t>女</t>
    <phoneticPr fontId="3" type="noConversion"/>
  </si>
  <si>
    <t>鄰  數</t>
    <phoneticPr fontId="3" type="noConversion"/>
  </si>
  <si>
    <t>戶  數</t>
    <phoneticPr fontId="3" type="noConversion"/>
  </si>
  <si>
    <t>戶 量 ( 每戶</t>
    <phoneticPr fontId="3" type="noConversion"/>
  </si>
  <si>
    <t>性別比例 ( 每100</t>
    <phoneticPr fontId="3" type="noConversion"/>
  </si>
  <si>
    <t xml:space="preserve"> 平均人口數 )</t>
    <phoneticPr fontId="3" type="noConversion"/>
  </si>
  <si>
    <t>總   計</t>
    <phoneticPr fontId="3" type="noConversion"/>
  </si>
  <si>
    <t>女子對男子數 )</t>
    <phoneticPr fontId="3" type="noConversion"/>
  </si>
  <si>
    <t>說明：1.平均戶量即指平均每戶設籍人口(人口數/戶數)。</t>
    <phoneticPr fontId="5" type="noConversion"/>
  </si>
  <si>
    <t>總    計</t>
    <phoneticPr fontId="6" type="noConversion"/>
  </si>
  <si>
    <t>里  別</t>
    <phoneticPr fontId="3" type="noConversion"/>
  </si>
  <si>
    <t xml:space="preserve">    </t>
    <phoneticPr fontId="2" type="noConversion"/>
  </si>
  <si>
    <t xml:space="preserve">               單位：個；戶；人；%          </t>
    <phoneticPr fontId="3" type="noConversion"/>
  </si>
  <si>
    <t>中 華 民 國100年12月 底</t>
    <phoneticPr fontId="3" type="noConversion"/>
  </si>
  <si>
    <t>中 華 民 國101年12月 底</t>
    <phoneticPr fontId="3" type="noConversion"/>
  </si>
  <si>
    <t>中 華 民 國102年12月 底</t>
    <phoneticPr fontId="3" type="noConversion"/>
  </si>
  <si>
    <t>中 華 民 國   年12月 底</t>
    <phoneticPr fontId="3" type="noConversion"/>
  </si>
  <si>
    <t xml:space="preserve">      3.本表鄰數自103年2月起係指設有戶籍之戶籍登記資料，非行政區域資料。</t>
    <phoneticPr fontId="3" type="noConversion"/>
  </si>
  <si>
    <t xml:space="preserve">      2.性別比例 即指每100女子對男子數(該年總人口之男子數/該年總人口之女子數)*100</t>
    <phoneticPr fontId="3" type="noConversion"/>
  </si>
  <si>
    <t>臺南市佳里區戶政事務所   編製</t>
    <phoneticPr fontId="3" type="noConversion"/>
  </si>
  <si>
    <t>東寧里</t>
    <phoneticPr fontId="6" type="noConversion"/>
  </si>
  <si>
    <t>忠仁里</t>
    <phoneticPr fontId="6" type="noConversion"/>
  </si>
  <si>
    <t>鎮山里</t>
    <phoneticPr fontId="6" type="noConversion"/>
  </si>
  <si>
    <t>建南里</t>
    <phoneticPr fontId="6" type="noConversion"/>
  </si>
  <si>
    <t>安西里</t>
    <phoneticPr fontId="6" type="noConversion"/>
  </si>
  <si>
    <t>六安里</t>
    <phoneticPr fontId="6" type="noConversion"/>
  </si>
  <si>
    <t>佳化里</t>
    <phoneticPr fontId="6" type="noConversion"/>
  </si>
  <si>
    <t>禮化里</t>
    <phoneticPr fontId="6" type="noConversion"/>
  </si>
  <si>
    <t>興化里</t>
    <phoneticPr fontId="6" type="noConversion"/>
  </si>
  <si>
    <t>營頂里</t>
    <phoneticPr fontId="6" type="noConversion"/>
  </si>
  <si>
    <t>溪州里</t>
    <phoneticPr fontId="6" type="noConversion"/>
  </si>
  <si>
    <t>海澄里</t>
    <phoneticPr fontId="6" type="noConversion"/>
  </si>
  <si>
    <t>漳洲里</t>
    <phoneticPr fontId="6" type="noConversion"/>
  </si>
  <si>
    <t>嘉福里</t>
    <phoneticPr fontId="6" type="noConversion"/>
  </si>
  <si>
    <t>通興里</t>
    <phoneticPr fontId="6" type="noConversion"/>
  </si>
  <si>
    <t>蚶寮里</t>
    <phoneticPr fontId="6" type="noConversion"/>
  </si>
  <si>
    <t>龍安里</t>
    <phoneticPr fontId="6" type="noConversion"/>
  </si>
  <si>
    <t>民安里</t>
    <phoneticPr fontId="6" type="noConversion"/>
  </si>
  <si>
    <t>子龍里</t>
    <phoneticPr fontId="6" type="noConversion"/>
  </si>
  <si>
    <t>三協里</t>
    <phoneticPr fontId="6" type="noConversion"/>
  </si>
  <si>
    <t>臺南市佳里區戶政事務所   編製</t>
    <phoneticPr fontId="3" type="noConversion"/>
  </si>
  <si>
    <t xml:space="preserve">      臺南市佳里區戶數、人口數、性別比例統計表</t>
    <phoneticPr fontId="3" type="noConversion"/>
  </si>
  <si>
    <t>頂廍里</t>
    <phoneticPr fontId="6" type="noConversion"/>
  </si>
  <si>
    <t>中 華 民 國104年12月 底</t>
    <phoneticPr fontId="3" type="noConversion"/>
  </si>
  <si>
    <t>中 華 民 國103年12月 底</t>
    <phoneticPr fontId="3" type="noConversion"/>
  </si>
  <si>
    <t>中 華 民 國105年12月 底</t>
    <phoneticPr fontId="3" type="noConversion"/>
  </si>
  <si>
    <t>中 華 民 國 106年12月 底</t>
    <phoneticPr fontId="3" type="noConversion"/>
  </si>
  <si>
    <t>臺南市佳里戶政事務所   編製</t>
    <phoneticPr fontId="3" type="noConversion"/>
  </si>
  <si>
    <t>中 華 民 國107年12月底</t>
    <phoneticPr fontId="3" type="noConversion"/>
  </si>
  <si>
    <t>忠仁里</t>
  </si>
  <si>
    <t>鎮山里</t>
  </si>
  <si>
    <t>建南里</t>
  </si>
  <si>
    <t>安西里</t>
  </si>
  <si>
    <t>六安里</t>
  </si>
  <si>
    <t>佳化里</t>
  </si>
  <si>
    <t>海澄里</t>
  </si>
  <si>
    <t>民安里</t>
  </si>
  <si>
    <t>子龍里</t>
  </si>
  <si>
    <t>營溪里</t>
  </si>
  <si>
    <t>文新里</t>
  </si>
  <si>
    <t>佳興里</t>
  </si>
  <si>
    <t>下營里</t>
  </si>
  <si>
    <t>塭內里</t>
  </si>
  <si>
    <t>東寧里</t>
    <phoneticPr fontId="3" type="noConversion"/>
  </si>
  <si>
    <t>中 華 民 國99年12月 底</t>
    <phoneticPr fontId="3" type="noConversion"/>
  </si>
  <si>
    <t>三協里</t>
    <phoneticPr fontId="3" type="noConversion"/>
  </si>
  <si>
    <t>說明：1.平均戶量即指平均每戶設籍人口(人口數/戶數)。</t>
    <phoneticPr fontId="3" type="noConversion"/>
  </si>
  <si>
    <t>南勢里</t>
    <phoneticPr fontId="9" type="noConversion"/>
  </si>
  <si>
    <t>臺南市佳里戶政事務所  編製</t>
    <phoneticPr fontId="3" type="noConversion"/>
  </si>
  <si>
    <t xml:space="preserve">      臺南市佳里區鄰數、戶數、戶量、人口數、性別比例統計表</t>
    <phoneticPr fontId="3" type="noConversion"/>
  </si>
  <si>
    <t>中 華 民 國108年12月底</t>
    <phoneticPr fontId="3" type="noConversion"/>
  </si>
  <si>
    <t xml:space="preserve">               單位：個；戶；人；%          </t>
    <phoneticPr fontId="3" type="noConversion"/>
  </si>
  <si>
    <t>戶  數</t>
    <phoneticPr fontId="3" type="noConversion"/>
  </si>
  <si>
    <t xml:space="preserve"> 平均人口數 )</t>
    <phoneticPr fontId="3" type="noConversion"/>
  </si>
  <si>
    <t xml:space="preserve">      3.本表鄰數自103年2月起係指設有戶籍之戶籍登記資料，非行政區域資料。</t>
    <phoneticPr fontId="3" type="noConversion"/>
  </si>
  <si>
    <t>中 華 民 國109年12月底</t>
    <phoneticPr fontId="3" type="noConversion"/>
  </si>
  <si>
    <t>中 華 民 國110年12月底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</si>
</sst>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&quot;   &quot;* #,##0;&quot;－&quot;* #,##0;&quot;—&quot;;"/>
    <numFmt numFmtId="177" formatCode="&quot;   &quot;* #,##0.00;&quot;－&quot;* #,##0.00;&quot;—&quot;;"/>
    <numFmt numFmtId="178" formatCode="#,##0\ ;&quot;–&quot;#,##0\ ;&quot;— &quot;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細明體"/>
      <family val="3"/>
      <charset val="136"/>
    </font>
    <font>
      <b/>
      <sz val="17"/>
      <name val="新細明體"/>
      <family val="1"/>
      <charset val="136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8" fillId="0" borderId="1" xfId="0" applyFont="1" applyBorder="1" applyAlignment="1"/>
    <xf numFmtId="41" fontId="8" fillId="0" borderId="1" xfId="3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6" xfId="2" applyNumberFormat="1" applyFont="1" applyBorder="1" applyProtection="1">
      <protection locked="0"/>
    </xf>
    <xf numFmtId="43" fontId="4" fillId="0" borderId="7" xfId="0" applyNumberFormat="1" applyFont="1" applyBorder="1"/>
    <xf numFmtId="176" fontId="4" fillId="0" borderId="6" xfId="2" applyNumberFormat="1" applyFont="1" applyBorder="1" applyProtection="1"/>
    <xf numFmtId="0" fontId="4" fillId="0" borderId="8" xfId="0" applyFont="1" applyBorder="1" applyAlignment="1" applyProtection="1">
      <alignment horizontal="center"/>
    </xf>
    <xf numFmtId="178" fontId="4" fillId="0" borderId="9" xfId="2" applyNumberFormat="1" applyFont="1" applyBorder="1"/>
    <xf numFmtId="178" fontId="4" fillId="0" borderId="9" xfId="2" applyNumberFormat="1" applyFont="1" applyBorder="1" applyProtection="1"/>
    <xf numFmtId="178" fontId="4" fillId="0" borderId="9" xfId="0" applyNumberFormat="1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0" xfId="1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77" fontId="4" fillId="0" borderId="6" xfId="0" applyNumberFormat="1" applyFont="1" applyBorder="1"/>
    <xf numFmtId="41" fontId="4" fillId="0" borderId="11" xfId="3" quotePrefix="1" applyFont="1" applyBorder="1" applyAlignment="1" applyProtection="1">
      <alignment horizontal="center"/>
      <protection locked="0"/>
    </xf>
    <xf numFmtId="41" fontId="4" fillId="0" borderId="9" xfId="3" quotePrefix="1" applyFont="1" applyBorder="1" applyAlignment="1" applyProtection="1">
      <alignment horizontal="center" vertical="top"/>
      <protection locked="0"/>
    </xf>
    <xf numFmtId="0" fontId="4" fillId="0" borderId="0" xfId="5" applyFont="1"/>
    <xf numFmtId="0" fontId="8" fillId="0" borderId="1" xfId="5" applyFont="1" applyBorder="1" applyAlignment="1"/>
    <xf numFmtId="41" fontId="8" fillId="0" borderId="1" xfId="6" applyFont="1" applyBorder="1" applyAlignment="1">
      <alignment vertical="center"/>
    </xf>
    <xf numFmtId="0" fontId="4" fillId="0" borderId="2" xfId="5" applyFont="1" applyBorder="1" applyAlignment="1">
      <alignment horizontal="center"/>
    </xf>
    <xf numFmtId="0" fontId="4" fillId="0" borderId="4" xfId="5" applyFont="1" applyBorder="1" applyAlignment="1">
      <alignment horizontal="center" vertical="top"/>
    </xf>
    <xf numFmtId="0" fontId="4" fillId="0" borderId="5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176" fontId="4" fillId="0" borderId="6" xfId="7" applyNumberFormat="1" applyFont="1" applyBorder="1" applyAlignment="1" applyProtection="1">
      <alignment vertical="center"/>
      <protection locked="0"/>
    </xf>
    <xf numFmtId="43" fontId="4" fillId="0" borderId="7" xfId="5" applyNumberFormat="1" applyFont="1" applyBorder="1" applyAlignment="1">
      <alignment vertical="center"/>
    </xf>
    <xf numFmtId="176" fontId="4" fillId="0" borderId="6" xfId="7" applyNumberFormat="1" applyFont="1" applyBorder="1" applyAlignment="1" applyProtection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horizontal="center" vertical="center"/>
    </xf>
    <xf numFmtId="176" fontId="4" fillId="0" borderId="9" xfId="7" applyNumberFormat="1" applyFont="1" applyBorder="1" applyAlignment="1" applyProtection="1">
      <alignment vertical="center"/>
      <protection locked="0"/>
    </xf>
    <xf numFmtId="43" fontId="4" fillId="0" borderId="4" xfId="5" applyNumberFormat="1" applyFont="1" applyBorder="1" applyAlignment="1">
      <alignment vertical="center"/>
    </xf>
    <xf numFmtId="176" fontId="4" fillId="0" borderId="9" xfId="7" applyNumberFormat="1" applyFont="1" applyBorder="1" applyAlignment="1" applyProtection="1">
      <alignment vertical="center"/>
    </xf>
    <xf numFmtId="0" fontId="4" fillId="0" borderId="0" xfId="5" applyFont="1" applyBorder="1"/>
    <xf numFmtId="0" fontId="4" fillId="0" borderId="1" xfId="5" applyFont="1" applyBorder="1"/>
    <xf numFmtId="0" fontId="4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horizontal="left"/>
    </xf>
    <xf numFmtId="0" fontId="4" fillId="0" borderId="0" xfId="5" applyFont="1" applyAlignment="1">
      <alignment horizontal="left"/>
    </xf>
    <xf numFmtId="41" fontId="4" fillId="0" borderId="2" xfId="6" quotePrefix="1" applyFont="1" applyBorder="1" applyAlignment="1" applyProtection="1">
      <alignment horizontal="center"/>
      <protection locked="0"/>
    </xf>
    <xf numFmtId="41" fontId="4" fillId="0" borderId="4" xfId="6" quotePrefix="1" applyFont="1" applyBorder="1" applyAlignment="1" applyProtection="1">
      <alignment horizontal="center" vertical="top"/>
      <protection locked="0"/>
    </xf>
    <xf numFmtId="177" fontId="4" fillId="0" borderId="7" xfId="5" applyNumberFormat="1" applyFont="1" applyBorder="1" applyAlignment="1">
      <alignment vertical="center"/>
    </xf>
    <xf numFmtId="177" fontId="4" fillId="0" borderId="4" xfId="5" applyNumberFormat="1" applyFont="1" applyBorder="1" applyAlignment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4" fillId="0" borderId="1" xfId="5" applyFont="1" applyBorder="1" applyAlignment="1">
      <alignment horizontal="center"/>
    </xf>
    <xf numFmtId="0" fontId="4" fillId="0" borderId="12" xfId="5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</cellXfs>
  <cellStyles count="8">
    <cellStyle name="一般" xfId="0" builtinId="0"/>
    <cellStyle name="一般 2" xfId="5"/>
    <cellStyle name="一般_結婚" xfId="1"/>
    <cellStyle name="千分位" xfId="2" builtinId="3"/>
    <cellStyle name="千分位 2" xfId="7"/>
    <cellStyle name="千分位[0]" xfId="3" builtinId="6"/>
    <cellStyle name="千分位[0] 2" xfId="6"/>
    <cellStyle name="貨幣[0]_Module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Q30"/>
  <sheetViews>
    <sheetView showGridLines="0" zoomScale="75" workbookViewId="0">
      <pane xSplit="1" ySplit="4" topLeftCell="B5" activePane="bottomRight" state="frozen"/>
      <selection activeCell="C51" sqref="C51"/>
      <selection pane="topRight" activeCell="C51" sqref="C51"/>
      <selection pane="bottomLeft" activeCell="C51" sqref="C51"/>
      <selection pane="bottomRight" activeCell="B5" sqref="B5"/>
    </sheetView>
  </sheetViews>
  <sheetFormatPr defaultColWidth="8.88671875" defaultRowHeight="16.2" x14ac:dyDescent="0.3"/>
  <cols>
    <col min="1" max="1" width="11.77734375" style="1" customWidth="1"/>
    <col min="2" max="8" width="19.6640625" style="1" customWidth="1"/>
    <col min="9" max="16384" width="8.88671875" style="1"/>
  </cols>
  <sheetData>
    <row r="1" spans="1:8" ht="23.1" customHeight="1" x14ac:dyDescent="0.3">
      <c r="A1" s="55" t="s">
        <v>43</v>
      </c>
      <c r="B1" s="55"/>
      <c r="C1" s="55"/>
      <c r="D1" s="55"/>
      <c r="E1" s="55"/>
      <c r="F1" s="55"/>
      <c r="G1" s="55"/>
      <c r="H1" s="55"/>
    </row>
    <row r="2" spans="1:8" ht="21.45" customHeight="1" x14ac:dyDescent="0.4">
      <c r="B2" s="2"/>
      <c r="C2" s="3" t="s">
        <v>13</v>
      </c>
      <c r="D2" s="3" t="s">
        <v>18</v>
      </c>
      <c r="E2" s="2"/>
      <c r="F2" s="2"/>
      <c r="G2" s="56" t="s">
        <v>14</v>
      </c>
      <c r="H2" s="56"/>
    </row>
    <row r="3" spans="1:8" ht="25.2" customHeight="1" x14ac:dyDescent="0.3">
      <c r="A3" s="57" t="s">
        <v>12</v>
      </c>
      <c r="B3" s="59" t="s">
        <v>3</v>
      </c>
      <c r="C3" s="59" t="s">
        <v>4</v>
      </c>
      <c r="D3" s="4" t="s">
        <v>5</v>
      </c>
      <c r="E3" s="61" t="s">
        <v>0</v>
      </c>
      <c r="F3" s="62"/>
      <c r="G3" s="62"/>
      <c r="H3" s="24" t="s">
        <v>6</v>
      </c>
    </row>
    <row r="4" spans="1:8" ht="22.35" customHeight="1" x14ac:dyDescent="0.3">
      <c r="A4" s="58"/>
      <c r="B4" s="60"/>
      <c r="C4" s="60"/>
      <c r="D4" s="6" t="s">
        <v>7</v>
      </c>
      <c r="E4" s="7" t="s">
        <v>8</v>
      </c>
      <c r="F4" s="7" t="s">
        <v>1</v>
      </c>
      <c r="G4" s="5" t="s">
        <v>2</v>
      </c>
      <c r="H4" s="25" t="s">
        <v>9</v>
      </c>
    </row>
    <row r="5" spans="1:8" ht="22.35" customHeight="1" x14ac:dyDescent="0.3">
      <c r="A5" s="8" t="s">
        <v>11</v>
      </c>
      <c r="B5" s="9"/>
      <c r="C5" s="9"/>
      <c r="D5" s="10" t="e">
        <f>E5/C5</f>
        <v>#DIV/0!</v>
      </c>
      <c r="E5" s="11"/>
      <c r="F5" s="9"/>
      <c r="G5" s="9"/>
      <c r="H5" s="23" t="e">
        <f>(F5/G5)*100</f>
        <v>#DIV/0!</v>
      </c>
    </row>
    <row r="6" spans="1:8" ht="22.35" customHeight="1" x14ac:dyDescent="0.3">
      <c r="A6" s="8" t="s">
        <v>22</v>
      </c>
      <c r="B6" s="9"/>
      <c r="C6" s="9"/>
      <c r="D6" s="10" t="e">
        <f t="shared" ref="D6:D26" si="0">E6/C6</f>
        <v>#DIV/0!</v>
      </c>
      <c r="E6" s="11"/>
      <c r="F6" s="9"/>
      <c r="H6" s="23" t="e">
        <f>(F6/G7)*100</f>
        <v>#DIV/0!</v>
      </c>
    </row>
    <row r="7" spans="1:8" ht="22.35" customHeight="1" x14ac:dyDescent="0.3">
      <c r="A7" s="8" t="s">
        <v>23</v>
      </c>
      <c r="B7" s="9"/>
      <c r="C7" s="9"/>
      <c r="D7" s="10" t="e">
        <f t="shared" si="0"/>
        <v>#DIV/0!</v>
      </c>
      <c r="E7" s="11"/>
      <c r="F7" s="9"/>
      <c r="G7" s="9"/>
      <c r="H7" s="23" t="e">
        <f>(F7/#REF!)*100</f>
        <v>#REF!</v>
      </c>
    </row>
    <row r="8" spans="1:8" ht="22.35" customHeight="1" x14ac:dyDescent="0.3">
      <c r="A8" s="8" t="s">
        <v>24</v>
      </c>
      <c r="B8" s="9"/>
      <c r="C8" s="9"/>
      <c r="D8" s="10" t="e">
        <f t="shared" si="0"/>
        <v>#DIV/0!</v>
      </c>
      <c r="E8" s="11"/>
      <c r="F8" s="9"/>
      <c r="G8" s="9"/>
      <c r="H8" s="23" t="e">
        <f t="shared" ref="H8:H26" si="1">(F8/G8)*100</f>
        <v>#DIV/0!</v>
      </c>
    </row>
    <row r="9" spans="1:8" ht="22.35" customHeight="1" x14ac:dyDescent="0.3">
      <c r="A9" s="8" t="s">
        <v>25</v>
      </c>
      <c r="B9" s="9"/>
      <c r="C9" s="9"/>
      <c r="D9" s="10" t="e">
        <f t="shared" si="0"/>
        <v>#DIV/0!</v>
      </c>
      <c r="E9" s="11"/>
      <c r="F9" s="9"/>
      <c r="G9" s="9"/>
      <c r="H9" s="23" t="e">
        <f t="shared" si="1"/>
        <v>#DIV/0!</v>
      </c>
    </row>
    <row r="10" spans="1:8" ht="22.35" customHeight="1" x14ac:dyDescent="0.3">
      <c r="A10" s="8" t="s">
        <v>26</v>
      </c>
      <c r="B10" s="9"/>
      <c r="C10" s="9"/>
      <c r="D10" s="10" t="e">
        <f t="shared" si="0"/>
        <v>#DIV/0!</v>
      </c>
      <c r="E10" s="11"/>
      <c r="F10" s="9"/>
      <c r="G10" s="9"/>
      <c r="H10" s="23" t="e">
        <f t="shared" si="1"/>
        <v>#DIV/0!</v>
      </c>
    </row>
    <row r="11" spans="1:8" ht="22.35" customHeight="1" x14ac:dyDescent="0.3">
      <c r="A11" s="8" t="s">
        <v>27</v>
      </c>
      <c r="B11" s="9"/>
      <c r="C11" s="9"/>
      <c r="D11" s="10" t="e">
        <f t="shared" si="0"/>
        <v>#DIV/0!</v>
      </c>
      <c r="E11" s="11"/>
      <c r="F11" s="9"/>
      <c r="G11" s="9"/>
      <c r="H11" s="23" t="e">
        <f t="shared" si="1"/>
        <v>#DIV/0!</v>
      </c>
    </row>
    <row r="12" spans="1:8" ht="22.35" customHeight="1" x14ac:dyDescent="0.3">
      <c r="A12" s="8" t="s">
        <v>28</v>
      </c>
      <c r="B12" s="9"/>
      <c r="C12" s="9"/>
      <c r="D12" s="10" t="e">
        <f t="shared" si="0"/>
        <v>#DIV/0!</v>
      </c>
      <c r="E12" s="11"/>
      <c r="F12" s="9"/>
      <c r="G12" s="9"/>
      <c r="H12" s="23" t="e">
        <f t="shared" si="1"/>
        <v>#DIV/0!</v>
      </c>
    </row>
    <row r="13" spans="1:8" ht="22.35" customHeight="1" x14ac:dyDescent="0.3">
      <c r="A13" s="8" t="s">
        <v>29</v>
      </c>
      <c r="B13" s="9"/>
      <c r="C13" s="9"/>
      <c r="D13" s="10" t="e">
        <f t="shared" si="0"/>
        <v>#DIV/0!</v>
      </c>
      <c r="E13" s="11"/>
      <c r="F13" s="9"/>
      <c r="G13" s="9"/>
      <c r="H13" s="23" t="e">
        <f t="shared" si="1"/>
        <v>#DIV/0!</v>
      </c>
    </row>
    <row r="14" spans="1:8" ht="22.35" customHeight="1" x14ac:dyDescent="0.3">
      <c r="A14" s="8" t="s">
        <v>30</v>
      </c>
      <c r="B14" s="9"/>
      <c r="C14" s="9"/>
      <c r="D14" s="10" t="e">
        <f t="shared" si="0"/>
        <v>#DIV/0!</v>
      </c>
      <c r="E14" s="11"/>
      <c r="F14" s="9"/>
      <c r="G14" s="9"/>
      <c r="H14" s="23" t="e">
        <f t="shared" si="1"/>
        <v>#DIV/0!</v>
      </c>
    </row>
    <row r="15" spans="1:8" ht="22.35" customHeight="1" x14ac:dyDescent="0.3">
      <c r="A15" s="8" t="s">
        <v>31</v>
      </c>
      <c r="B15" s="9"/>
      <c r="C15" s="9"/>
      <c r="D15" s="10" t="e">
        <f t="shared" si="0"/>
        <v>#DIV/0!</v>
      </c>
      <c r="E15" s="11"/>
      <c r="F15" s="9"/>
      <c r="G15" s="9"/>
      <c r="H15" s="23" t="e">
        <f t="shared" si="1"/>
        <v>#DIV/0!</v>
      </c>
    </row>
    <row r="16" spans="1:8" ht="22.35" customHeight="1" x14ac:dyDescent="0.3">
      <c r="A16" s="8" t="s">
        <v>32</v>
      </c>
      <c r="B16" s="9"/>
      <c r="C16" s="9"/>
      <c r="D16" s="10" t="e">
        <f t="shared" si="0"/>
        <v>#DIV/0!</v>
      </c>
      <c r="E16" s="11"/>
      <c r="F16" s="9"/>
      <c r="G16" s="9"/>
      <c r="H16" s="23" t="e">
        <f t="shared" si="1"/>
        <v>#DIV/0!</v>
      </c>
    </row>
    <row r="17" spans="1:251" ht="22.35" customHeight="1" x14ac:dyDescent="0.3">
      <c r="A17" s="8" t="s">
        <v>33</v>
      </c>
      <c r="B17" s="9"/>
      <c r="C17" s="9"/>
      <c r="D17" s="10" t="e">
        <f t="shared" si="0"/>
        <v>#DIV/0!</v>
      </c>
      <c r="E17" s="11"/>
      <c r="F17" s="9"/>
      <c r="G17" s="9"/>
      <c r="H17" s="23" t="e">
        <f t="shared" si="1"/>
        <v>#DIV/0!</v>
      </c>
    </row>
    <row r="18" spans="1:251" ht="22.35" customHeight="1" x14ac:dyDescent="0.3">
      <c r="A18" s="8" t="s">
        <v>34</v>
      </c>
      <c r="B18" s="9"/>
      <c r="C18" s="9"/>
      <c r="D18" s="10" t="e">
        <f t="shared" si="0"/>
        <v>#DIV/0!</v>
      </c>
      <c r="E18" s="11"/>
      <c r="F18" s="9"/>
      <c r="G18" s="9"/>
      <c r="H18" s="23" t="e">
        <f t="shared" si="1"/>
        <v>#DIV/0!</v>
      </c>
    </row>
    <row r="19" spans="1:251" ht="22.35" customHeight="1" x14ac:dyDescent="0.3">
      <c r="A19" s="8" t="s">
        <v>44</v>
      </c>
      <c r="B19" s="9"/>
      <c r="C19" s="9"/>
      <c r="D19" s="10" t="e">
        <f t="shared" si="0"/>
        <v>#DIV/0!</v>
      </c>
      <c r="E19" s="11"/>
      <c r="F19" s="9"/>
      <c r="G19" s="9"/>
      <c r="H19" s="23" t="e">
        <f t="shared" si="1"/>
        <v>#DIV/0!</v>
      </c>
    </row>
    <row r="20" spans="1:251" ht="22.35" customHeight="1" x14ac:dyDescent="0.3">
      <c r="A20" s="8" t="s">
        <v>35</v>
      </c>
      <c r="B20" s="9"/>
      <c r="C20" s="9"/>
      <c r="D20" s="10" t="e">
        <f t="shared" si="0"/>
        <v>#DIV/0!</v>
      </c>
      <c r="E20" s="11"/>
      <c r="F20" s="9"/>
      <c r="G20" s="9"/>
      <c r="H20" s="23" t="e">
        <f t="shared" si="1"/>
        <v>#DIV/0!</v>
      </c>
    </row>
    <row r="21" spans="1:251" ht="22.35" customHeight="1" x14ac:dyDescent="0.3">
      <c r="A21" s="8" t="s">
        <v>36</v>
      </c>
      <c r="B21" s="9"/>
      <c r="C21" s="9"/>
      <c r="D21" s="10" t="e">
        <f t="shared" si="0"/>
        <v>#DIV/0!</v>
      </c>
      <c r="E21" s="11"/>
      <c r="F21" s="9"/>
      <c r="G21" s="9"/>
      <c r="H21" s="23" t="e">
        <f t="shared" si="1"/>
        <v>#DIV/0!</v>
      </c>
    </row>
    <row r="22" spans="1:251" ht="22.35" customHeight="1" x14ac:dyDescent="0.3">
      <c r="A22" s="8" t="s">
        <v>37</v>
      </c>
      <c r="B22" s="9"/>
      <c r="C22" s="9"/>
      <c r="D22" s="10" t="e">
        <f t="shared" si="0"/>
        <v>#DIV/0!</v>
      </c>
      <c r="E22" s="11"/>
      <c r="F22" s="9"/>
      <c r="G22" s="9"/>
      <c r="H22" s="23" t="e">
        <f t="shared" si="1"/>
        <v>#DIV/0!</v>
      </c>
    </row>
    <row r="23" spans="1:251" ht="22.35" customHeight="1" x14ac:dyDescent="0.3">
      <c r="A23" s="8" t="s">
        <v>38</v>
      </c>
      <c r="B23" s="9"/>
      <c r="C23" s="9"/>
      <c r="D23" s="10" t="e">
        <f t="shared" si="0"/>
        <v>#DIV/0!</v>
      </c>
      <c r="E23" s="11"/>
      <c r="F23" s="9"/>
      <c r="G23" s="9"/>
      <c r="H23" s="23" t="e">
        <f t="shared" si="1"/>
        <v>#DIV/0!</v>
      </c>
    </row>
    <row r="24" spans="1:251" ht="22.35" customHeight="1" x14ac:dyDescent="0.3">
      <c r="A24" s="8" t="s">
        <v>39</v>
      </c>
      <c r="B24" s="9"/>
      <c r="C24" s="9"/>
      <c r="D24" s="10" t="e">
        <f t="shared" si="0"/>
        <v>#DIV/0!</v>
      </c>
      <c r="E24" s="11"/>
      <c r="F24" s="9"/>
      <c r="G24" s="9"/>
      <c r="H24" s="23" t="e">
        <f t="shared" si="1"/>
        <v>#DIV/0!</v>
      </c>
    </row>
    <row r="25" spans="1:251" ht="22.35" customHeight="1" x14ac:dyDescent="0.3">
      <c r="A25" s="8" t="s">
        <v>40</v>
      </c>
      <c r="B25" s="9"/>
      <c r="C25" s="9"/>
      <c r="D25" s="10" t="e">
        <f t="shared" si="0"/>
        <v>#DIV/0!</v>
      </c>
      <c r="E25" s="11"/>
      <c r="F25" s="9"/>
      <c r="G25" s="9"/>
      <c r="H25" s="23" t="e">
        <f t="shared" si="1"/>
        <v>#DIV/0!</v>
      </c>
    </row>
    <row r="26" spans="1:251" ht="22.35" customHeight="1" x14ac:dyDescent="0.3">
      <c r="A26" s="8" t="s">
        <v>41</v>
      </c>
      <c r="B26" s="9"/>
      <c r="C26" s="9"/>
      <c r="D26" s="10" t="e">
        <f t="shared" si="0"/>
        <v>#DIV/0!</v>
      </c>
      <c r="E26" s="11"/>
      <c r="F26" s="9"/>
      <c r="G26" s="9"/>
      <c r="H26" s="23" t="e">
        <f t="shared" si="1"/>
        <v>#DIV/0!</v>
      </c>
    </row>
    <row r="27" spans="1:251" s="17" customFormat="1" ht="3" customHeight="1" x14ac:dyDescent="0.3">
      <c r="A27" s="12"/>
      <c r="B27" s="13"/>
      <c r="C27" s="13"/>
      <c r="D27" s="13"/>
      <c r="E27" s="14"/>
      <c r="F27" s="13"/>
      <c r="G27" s="13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s="16" customFormat="1" ht="18" customHeight="1" x14ac:dyDescent="0.3">
      <c r="A28" s="18" t="s">
        <v>10</v>
      </c>
      <c r="B28" s="19"/>
      <c r="C28" s="19"/>
      <c r="D28" s="19"/>
      <c r="E28" s="19"/>
      <c r="F28" s="19"/>
      <c r="G28" s="1" t="s">
        <v>42</v>
      </c>
      <c r="H28" s="20"/>
      <c r="I28" s="21"/>
    </row>
    <row r="29" spans="1:251" ht="16.2" customHeight="1" x14ac:dyDescent="0.3">
      <c r="A29" s="18" t="s">
        <v>20</v>
      </c>
    </row>
    <row r="30" spans="1:251" x14ac:dyDescent="0.3">
      <c r="A30" s="22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rintOptions horizontalCentered="1"/>
  <pageMargins left="0.39370078740157483" right="0.39370078740157483" top="0.39370078740157483" bottom="0" header="0" footer="0"/>
  <pageSetup paperSize="9"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Q30"/>
  <sheetViews>
    <sheetView showGridLines="0" zoomScale="75" zoomScaleNormal="75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B33" sqref="B33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17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32" t="s">
        <v>2</v>
      </c>
      <c r="H4" s="49" t="s">
        <v>9</v>
      </c>
    </row>
    <row r="5" spans="1:8" ht="22.35" customHeight="1" x14ac:dyDescent="0.3">
      <c r="A5" s="33" t="s">
        <v>11</v>
      </c>
      <c r="B5" s="34">
        <v>409</v>
      </c>
      <c r="C5" s="34">
        <v>20012</v>
      </c>
      <c r="D5" s="35">
        <v>2.9668199080551667</v>
      </c>
      <c r="E5" s="36">
        <v>59372</v>
      </c>
      <c r="F5" s="34">
        <v>29471</v>
      </c>
      <c r="G5" s="34">
        <v>29901</v>
      </c>
      <c r="H5" s="50">
        <v>98.56192100598642</v>
      </c>
    </row>
    <row r="6" spans="1:8" ht="22.35" customHeight="1" x14ac:dyDescent="0.3">
      <c r="A6" s="33" t="s">
        <v>67</v>
      </c>
      <c r="B6" s="34">
        <v>13</v>
      </c>
      <c r="C6" s="34">
        <v>373</v>
      </c>
      <c r="D6" s="35">
        <v>2.9839142091152815</v>
      </c>
      <c r="E6" s="36">
        <v>1113</v>
      </c>
      <c r="F6" s="34">
        <v>570</v>
      </c>
      <c r="G6" s="37">
        <v>543</v>
      </c>
      <c r="H6" s="50">
        <v>104.97237569060773</v>
      </c>
    </row>
    <row r="7" spans="1:8" ht="22.35" customHeight="1" x14ac:dyDescent="0.3">
      <c r="A7" s="33" t="s">
        <v>40</v>
      </c>
      <c r="B7" s="34">
        <v>21</v>
      </c>
      <c r="C7" s="34">
        <v>654</v>
      </c>
      <c r="D7" s="35">
        <v>2.7094801223241589</v>
      </c>
      <c r="E7" s="36">
        <v>1772</v>
      </c>
      <c r="F7" s="34">
        <v>936</v>
      </c>
      <c r="G7" s="34">
        <v>836</v>
      </c>
      <c r="H7" s="50">
        <v>111.96172248803829</v>
      </c>
    </row>
    <row r="8" spans="1:8" ht="22.35" customHeight="1" x14ac:dyDescent="0.3">
      <c r="A8" s="33" t="s">
        <v>27</v>
      </c>
      <c r="B8" s="34">
        <v>30</v>
      </c>
      <c r="C8" s="34">
        <v>1699</v>
      </c>
      <c r="D8" s="35">
        <v>2.7892878163625663</v>
      </c>
      <c r="E8" s="36">
        <v>4739</v>
      </c>
      <c r="F8" s="34">
        <v>2328</v>
      </c>
      <c r="G8" s="34">
        <v>2411</v>
      </c>
      <c r="H8" s="50">
        <v>96.557445043550388</v>
      </c>
    </row>
    <row r="9" spans="1:8" ht="22.35" customHeight="1" x14ac:dyDescent="0.3">
      <c r="A9" s="33" t="s">
        <v>39</v>
      </c>
      <c r="B9" s="34">
        <v>16</v>
      </c>
      <c r="C9" s="34">
        <v>550</v>
      </c>
      <c r="D9" s="35">
        <v>3.0545454545454547</v>
      </c>
      <c r="E9" s="36">
        <v>1680</v>
      </c>
      <c r="F9" s="34">
        <v>862</v>
      </c>
      <c r="G9" s="34">
        <v>818</v>
      </c>
      <c r="H9" s="50">
        <v>105.37897310513446</v>
      </c>
    </row>
    <row r="10" spans="1:8" ht="22.35" customHeight="1" x14ac:dyDescent="0.3">
      <c r="A10" s="33" t="s">
        <v>26</v>
      </c>
      <c r="B10" s="34">
        <v>57</v>
      </c>
      <c r="C10" s="34">
        <v>4465</v>
      </c>
      <c r="D10" s="35">
        <v>3.088241881298992</v>
      </c>
      <c r="E10" s="36">
        <v>13789</v>
      </c>
      <c r="F10" s="34">
        <v>6699</v>
      </c>
      <c r="G10" s="34">
        <v>7090</v>
      </c>
      <c r="H10" s="50">
        <v>94.485190409026799</v>
      </c>
    </row>
    <row r="11" spans="1:8" ht="22.35" customHeight="1" x14ac:dyDescent="0.3">
      <c r="A11" s="33" t="s">
        <v>28</v>
      </c>
      <c r="B11" s="34">
        <v>22</v>
      </c>
      <c r="C11" s="34">
        <v>821</v>
      </c>
      <c r="D11" s="35">
        <v>3.0548112058465287</v>
      </c>
      <c r="E11" s="36">
        <v>2508</v>
      </c>
      <c r="F11" s="34">
        <v>1263</v>
      </c>
      <c r="G11" s="34">
        <v>1245</v>
      </c>
      <c r="H11" s="50">
        <v>101.44578313253012</v>
      </c>
    </row>
    <row r="12" spans="1:8" ht="22.35" customHeight="1" x14ac:dyDescent="0.3">
      <c r="A12" s="33" t="s">
        <v>23</v>
      </c>
      <c r="B12" s="34">
        <v>19</v>
      </c>
      <c r="C12" s="34">
        <v>1156</v>
      </c>
      <c r="D12" s="35">
        <v>3.0752595155709344</v>
      </c>
      <c r="E12" s="36">
        <v>3555</v>
      </c>
      <c r="F12" s="34">
        <v>1751</v>
      </c>
      <c r="G12" s="34">
        <v>1804</v>
      </c>
      <c r="H12" s="50">
        <v>97.062084257206209</v>
      </c>
    </row>
    <row r="13" spans="1:8" ht="22.35" customHeight="1" x14ac:dyDescent="0.3">
      <c r="A13" s="33" t="s">
        <v>22</v>
      </c>
      <c r="B13" s="34">
        <v>20</v>
      </c>
      <c r="C13" s="34">
        <v>756</v>
      </c>
      <c r="D13" s="35">
        <v>2.7843915343915344</v>
      </c>
      <c r="E13" s="36">
        <v>2105</v>
      </c>
      <c r="F13" s="34">
        <v>1015</v>
      </c>
      <c r="G13" s="34">
        <v>1090</v>
      </c>
      <c r="H13" s="50">
        <v>93.11926605504587</v>
      </c>
    </row>
    <row r="14" spans="1:8" ht="22.35" customHeight="1" x14ac:dyDescent="0.3">
      <c r="A14" s="33" t="s">
        <v>25</v>
      </c>
      <c r="B14" s="34">
        <v>38</v>
      </c>
      <c r="C14" s="34">
        <v>3348</v>
      </c>
      <c r="D14" s="35">
        <v>2.8873954599761049</v>
      </c>
      <c r="E14" s="36">
        <v>9667</v>
      </c>
      <c r="F14" s="34">
        <v>4671</v>
      </c>
      <c r="G14" s="34">
        <v>4996</v>
      </c>
      <c r="H14" s="50">
        <v>93.494795836669326</v>
      </c>
    </row>
    <row r="15" spans="1:8" ht="22.35" customHeight="1" x14ac:dyDescent="0.3">
      <c r="A15" s="33" t="s">
        <v>33</v>
      </c>
      <c r="B15" s="34">
        <v>17</v>
      </c>
      <c r="C15" s="34">
        <v>572</v>
      </c>
      <c r="D15" s="35">
        <v>3.0174825174825175</v>
      </c>
      <c r="E15" s="36">
        <v>1726</v>
      </c>
      <c r="F15" s="34">
        <v>875</v>
      </c>
      <c r="G15" s="34">
        <v>851</v>
      </c>
      <c r="H15" s="50">
        <v>102.82021151586369</v>
      </c>
    </row>
    <row r="16" spans="1:8" ht="22.35" customHeight="1" x14ac:dyDescent="0.3">
      <c r="A16" s="33" t="s">
        <v>37</v>
      </c>
      <c r="B16" s="34">
        <v>11</v>
      </c>
      <c r="C16" s="34">
        <v>348</v>
      </c>
      <c r="D16" s="35">
        <v>2.7586206896551726</v>
      </c>
      <c r="E16" s="36">
        <v>960</v>
      </c>
      <c r="F16" s="34">
        <v>507</v>
      </c>
      <c r="G16" s="34">
        <v>453</v>
      </c>
      <c r="H16" s="50">
        <v>111.92052980132449</v>
      </c>
    </row>
    <row r="17" spans="1:251" ht="22.35" customHeight="1" x14ac:dyDescent="0.3">
      <c r="A17" s="33" t="s">
        <v>36</v>
      </c>
      <c r="B17" s="34">
        <v>14</v>
      </c>
      <c r="C17" s="34">
        <v>394</v>
      </c>
      <c r="D17" s="35">
        <v>2.9898477157360408</v>
      </c>
      <c r="E17" s="36">
        <v>1178</v>
      </c>
      <c r="F17" s="34">
        <v>611</v>
      </c>
      <c r="G17" s="34">
        <v>567</v>
      </c>
      <c r="H17" s="50">
        <v>107.76014109347443</v>
      </c>
    </row>
    <row r="18" spans="1:251" ht="22.35" customHeight="1" x14ac:dyDescent="0.3">
      <c r="A18" s="33" t="s">
        <v>44</v>
      </c>
      <c r="B18" s="34">
        <v>11</v>
      </c>
      <c r="C18" s="34">
        <v>370</v>
      </c>
      <c r="D18" s="35">
        <v>2.9135135135135135</v>
      </c>
      <c r="E18" s="36">
        <v>1078</v>
      </c>
      <c r="F18" s="34">
        <v>564</v>
      </c>
      <c r="G18" s="34">
        <v>514</v>
      </c>
      <c r="H18" s="50">
        <v>109.72762645914398</v>
      </c>
    </row>
    <row r="19" spans="1:251" ht="22.35" customHeight="1" x14ac:dyDescent="0.3">
      <c r="A19" s="33" t="s">
        <v>32</v>
      </c>
      <c r="B19" s="34">
        <v>10</v>
      </c>
      <c r="C19" s="34">
        <v>154</v>
      </c>
      <c r="D19" s="35">
        <v>2.9220779220779223</v>
      </c>
      <c r="E19" s="36">
        <v>450</v>
      </c>
      <c r="F19" s="34">
        <v>241</v>
      </c>
      <c r="G19" s="34">
        <v>209</v>
      </c>
      <c r="H19" s="50">
        <v>115.31100478468899</v>
      </c>
    </row>
    <row r="20" spans="1:251" ht="22.35" customHeight="1" x14ac:dyDescent="0.3">
      <c r="A20" s="33" t="s">
        <v>35</v>
      </c>
      <c r="B20" s="34">
        <v>12</v>
      </c>
      <c r="C20" s="34">
        <v>378</v>
      </c>
      <c r="D20" s="35">
        <v>2.8544973544973544</v>
      </c>
      <c r="E20" s="36">
        <v>1079</v>
      </c>
      <c r="F20" s="34">
        <v>552</v>
      </c>
      <c r="G20" s="34">
        <v>527</v>
      </c>
      <c r="H20" s="50">
        <v>104.74383301707779</v>
      </c>
    </row>
    <row r="21" spans="1:251" ht="22.35" customHeight="1" x14ac:dyDescent="0.3">
      <c r="A21" s="33" t="s">
        <v>34</v>
      </c>
      <c r="B21" s="34">
        <v>13</v>
      </c>
      <c r="C21" s="34">
        <v>305</v>
      </c>
      <c r="D21" s="35">
        <v>2.8590163934426229</v>
      </c>
      <c r="E21" s="36">
        <v>872</v>
      </c>
      <c r="F21" s="34">
        <v>426</v>
      </c>
      <c r="G21" s="34">
        <v>446</v>
      </c>
      <c r="H21" s="50">
        <v>95.515695067264573</v>
      </c>
    </row>
    <row r="22" spans="1:251" ht="22.35" customHeight="1" x14ac:dyDescent="0.3">
      <c r="A22" s="33" t="s">
        <v>30</v>
      </c>
      <c r="B22" s="34">
        <v>18</v>
      </c>
      <c r="C22" s="34">
        <v>513</v>
      </c>
      <c r="D22" s="35">
        <v>2.8810916179337234</v>
      </c>
      <c r="E22" s="36">
        <v>1478</v>
      </c>
      <c r="F22" s="34">
        <v>768</v>
      </c>
      <c r="G22" s="34">
        <v>710</v>
      </c>
      <c r="H22" s="50">
        <v>108.16901408450703</v>
      </c>
    </row>
    <row r="23" spans="1:251" ht="22.35" customHeight="1" x14ac:dyDescent="0.3">
      <c r="A23" s="33" t="s">
        <v>38</v>
      </c>
      <c r="B23" s="34">
        <v>19</v>
      </c>
      <c r="C23" s="34">
        <v>417</v>
      </c>
      <c r="D23" s="35">
        <v>2.8824940047961629</v>
      </c>
      <c r="E23" s="36">
        <v>1202</v>
      </c>
      <c r="F23" s="34">
        <v>625</v>
      </c>
      <c r="G23" s="34">
        <v>577</v>
      </c>
      <c r="H23" s="50">
        <v>108.31889081455806</v>
      </c>
    </row>
    <row r="24" spans="1:251" ht="22.35" customHeight="1" x14ac:dyDescent="0.3">
      <c r="A24" s="33" t="s">
        <v>31</v>
      </c>
      <c r="B24" s="34">
        <v>10</v>
      </c>
      <c r="C24" s="34">
        <v>276</v>
      </c>
      <c r="D24" s="35">
        <v>2.7572463768115942</v>
      </c>
      <c r="E24" s="36">
        <v>761</v>
      </c>
      <c r="F24" s="34">
        <v>391</v>
      </c>
      <c r="G24" s="34">
        <v>370</v>
      </c>
      <c r="H24" s="50">
        <v>105.67567567567568</v>
      </c>
    </row>
    <row r="25" spans="1:251" ht="22.35" customHeight="1" x14ac:dyDescent="0.3">
      <c r="A25" s="33" t="s">
        <v>29</v>
      </c>
      <c r="B25" s="34">
        <v>15</v>
      </c>
      <c r="C25" s="34">
        <v>367</v>
      </c>
      <c r="D25" s="35">
        <v>2.896457765667575</v>
      </c>
      <c r="E25" s="36">
        <v>1063</v>
      </c>
      <c r="F25" s="34">
        <v>536</v>
      </c>
      <c r="G25" s="34">
        <v>527</v>
      </c>
      <c r="H25" s="50">
        <v>101.707779886148</v>
      </c>
    </row>
    <row r="26" spans="1:251" s="43" customFormat="1" ht="22.35" customHeight="1" x14ac:dyDescent="0.3">
      <c r="A26" s="38" t="s">
        <v>24</v>
      </c>
      <c r="B26" s="39">
        <v>23</v>
      </c>
      <c r="C26" s="39">
        <v>2096</v>
      </c>
      <c r="D26" s="40">
        <v>3.1474236641221376</v>
      </c>
      <c r="E26" s="41">
        <v>6597</v>
      </c>
      <c r="F26" s="39">
        <v>3280</v>
      </c>
      <c r="G26" s="39">
        <v>3317</v>
      </c>
      <c r="H26" s="51">
        <v>98.88453421766657</v>
      </c>
      <c r="I26" s="2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</row>
    <row r="27" spans="1:251" s="42" customFormat="1" ht="22.35" customHeight="1" x14ac:dyDescent="0.3">
      <c r="A27" s="18"/>
      <c r="B27" s="44"/>
      <c r="C27" s="44"/>
      <c r="D27" s="44"/>
      <c r="E27" s="44"/>
      <c r="F27" s="44"/>
      <c r="G27" s="26"/>
      <c r="H27" s="45"/>
      <c r="I27" s="46"/>
    </row>
    <row r="28" spans="1:251" ht="16.2" customHeight="1" x14ac:dyDescent="0.3">
      <c r="A28" s="18" t="s">
        <v>68</v>
      </c>
      <c r="G28" s="26" t="s">
        <v>21</v>
      </c>
    </row>
    <row r="29" spans="1:251" x14ac:dyDescent="0.3">
      <c r="A29" s="47" t="s">
        <v>20</v>
      </c>
    </row>
    <row r="30" spans="1:251" x14ac:dyDescent="0.3">
      <c r="A30" s="26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rintOptions horizontalCentered="1"/>
  <pageMargins left="0.39370078740157483" right="0.39370078740157483" top="0.39370078740157483" bottom="0" header="0" footer="0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Q30"/>
  <sheetViews>
    <sheetView showGridLines="0" zoomScale="75" zoomScaleNormal="75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A33" sqref="A33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16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32" t="s">
        <v>2</v>
      </c>
      <c r="H4" s="49" t="s">
        <v>9</v>
      </c>
    </row>
    <row r="5" spans="1:8" ht="22.35" customHeight="1" x14ac:dyDescent="0.3">
      <c r="A5" s="33" t="s">
        <v>11</v>
      </c>
      <c r="B5" s="34">
        <v>409</v>
      </c>
      <c r="C5" s="34">
        <v>19805</v>
      </c>
      <c r="D5" s="35">
        <v>2.993637970209543</v>
      </c>
      <c r="E5" s="36">
        <v>59289</v>
      </c>
      <c r="F5" s="34">
        <v>29443</v>
      </c>
      <c r="G5" s="34">
        <v>29846</v>
      </c>
      <c r="H5" s="50">
        <v>98.649735307913957</v>
      </c>
    </row>
    <row r="6" spans="1:8" ht="22.35" customHeight="1" x14ac:dyDescent="0.3">
      <c r="A6" s="33" t="s">
        <v>67</v>
      </c>
      <c r="B6" s="34">
        <v>13</v>
      </c>
      <c r="C6" s="34">
        <v>375</v>
      </c>
      <c r="D6" s="35">
        <v>2.992</v>
      </c>
      <c r="E6" s="36">
        <v>1122</v>
      </c>
      <c r="F6" s="34">
        <v>576</v>
      </c>
      <c r="G6" s="37">
        <v>546</v>
      </c>
      <c r="H6" s="50">
        <v>105.4945054945055</v>
      </c>
    </row>
    <row r="7" spans="1:8" ht="22.35" customHeight="1" x14ac:dyDescent="0.3">
      <c r="A7" s="33" t="s">
        <v>40</v>
      </c>
      <c r="B7" s="34">
        <v>21</v>
      </c>
      <c r="C7" s="34">
        <v>661</v>
      </c>
      <c r="D7" s="35">
        <v>2.6822995461422088</v>
      </c>
      <c r="E7" s="36">
        <v>1773</v>
      </c>
      <c r="F7" s="34">
        <v>927</v>
      </c>
      <c r="G7" s="34">
        <v>846</v>
      </c>
      <c r="H7" s="50">
        <v>109.57446808510637</v>
      </c>
    </row>
    <row r="8" spans="1:8" ht="22.35" customHeight="1" x14ac:dyDescent="0.3">
      <c r="A8" s="33" t="s">
        <v>27</v>
      </c>
      <c r="B8" s="34">
        <v>30</v>
      </c>
      <c r="C8" s="34">
        <v>1620</v>
      </c>
      <c r="D8" s="35">
        <v>2.8271604938271606</v>
      </c>
      <c r="E8" s="36">
        <v>4580</v>
      </c>
      <c r="F8" s="34">
        <v>2249</v>
      </c>
      <c r="G8" s="34">
        <v>2331</v>
      </c>
      <c r="H8" s="50">
        <v>96.482196482196485</v>
      </c>
    </row>
    <row r="9" spans="1:8" ht="22.35" customHeight="1" x14ac:dyDescent="0.3">
      <c r="A9" s="33" t="s">
        <v>39</v>
      </c>
      <c r="B9" s="34">
        <v>16</v>
      </c>
      <c r="C9" s="34">
        <v>528</v>
      </c>
      <c r="D9" s="35">
        <v>3.0681818181818183</v>
      </c>
      <c r="E9" s="36">
        <v>1620</v>
      </c>
      <c r="F9" s="34">
        <v>825</v>
      </c>
      <c r="G9" s="34">
        <v>795</v>
      </c>
      <c r="H9" s="50">
        <v>103.77358490566037</v>
      </c>
    </row>
    <row r="10" spans="1:8" ht="22.35" customHeight="1" x14ac:dyDescent="0.3">
      <c r="A10" s="33" t="s">
        <v>26</v>
      </c>
      <c r="B10" s="34">
        <v>57</v>
      </c>
      <c r="C10" s="34">
        <v>4455</v>
      </c>
      <c r="D10" s="35">
        <v>3.0969696969696972</v>
      </c>
      <c r="E10" s="36">
        <v>13797</v>
      </c>
      <c r="F10" s="34">
        <v>6701</v>
      </c>
      <c r="G10" s="34">
        <v>7096</v>
      </c>
      <c r="H10" s="50">
        <v>94.433483652762121</v>
      </c>
    </row>
    <row r="11" spans="1:8" ht="22.35" customHeight="1" x14ac:dyDescent="0.3">
      <c r="A11" s="33" t="s">
        <v>28</v>
      </c>
      <c r="B11" s="34">
        <v>22</v>
      </c>
      <c r="C11" s="34">
        <v>818</v>
      </c>
      <c r="D11" s="35">
        <v>3.0965770171149143</v>
      </c>
      <c r="E11" s="36">
        <v>2533</v>
      </c>
      <c r="F11" s="34">
        <v>1273</v>
      </c>
      <c r="G11" s="34">
        <v>1260</v>
      </c>
      <c r="H11" s="50">
        <v>101.03174603174602</v>
      </c>
    </row>
    <row r="12" spans="1:8" ht="22.35" customHeight="1" x14ac:dyDescent="0.3">
      <c r="A12" s="33" t="s">
        <v>23</v>
      </c>
      <c r="B12" s="34">
        <v>19</v>
      </c>
      <c r="C12" s="34">
        <v>1161</v>
      </c>
      <c r="D12" s="35">
        <v>3.1145564168819981</v>
      </c>
      <c r="E12" s="36">
        <v>3616</v>
      </c>
      <c r="F12" s="34">
        <v>1773</v>
      </c>
      <c r="G12" s="34">
        <v>1843</v>
      </c>
      <c r="H12" s="50">
        <v>96.201844818231137</v>
      </c>
    </row>
    <row r="13" spans="1:8" ht="22.35" customHeight="1" x14ac:dyDescent="0.3">
      <c r="A13" s="33" t="s">
        <v>22</v>
      </c>
      <c r="B13" s="34">
        <v>20</v>
      </c>
      <c r="C13" s="34">
        <v>767</v>
      </c>
      <c r="D13" s="35">
        <v>2.7966101694915255</v>
      </c>
      <c r="E13" s="36">
        <v>2145</v>
      </c>
      <c r="F13" s="34">
        <v>1020</v>
      </c>
      <c r="G13" s="34">
        <v>1125</v>
      </c>
      <c r="H13" s="50">
        <v>90.666666666666657</v>
      </c>
    </row>
    <row r="14" spans="1:8" ht="22.35" customHeight="1" x14ac:dyDescent="0.3">
      <c r="A14" s="33" t="s">
        <v>25</v>
      </c>
      <c r="B14" s="34">
        <v>38</v>
      </c>
      <c r="C14" s="34">
        <v>3266</v>
      </c>
      <c r="D14" s="35">
        <v>2.9179424372320883</v>
      </c>
      <c r="E14" s="36">
        <v>9530</v>
      </c>
      <c r="F14" s="34">
        <v>4647</v>
      </c>
      <c r="G14" s="34">
        <v>4883</v>
      </c>
      <c r="H14" s="50">
        <v>95.166905590825309</v>
      </c>
    </row>
    <row r="15" spans="1:8" ht="22.35" customHeight="1" x14ac:dyDescent="0.3">
      <c r="A15" s="33" t="s">
        <v>33</v>
      </c>
      <c r="B15" s="34">
        <v>17</v>
      </c>
      <c r="C15" s="34">
        <v>570</v>
      </c>
      <c r="D15" s="35">
        <v>3.0526315789473686</v>
      </c>
      <c r="E15" s="36">
        <v>1740</v>
      </c>
      <c r="F15" s="34">
        <v>879</v>
      </c>
      <c r="G15" s="34">
        <v>861</v>
      </c>
      <c r="H15" s="50">
        <v>102.09059233449477</v>
      </c>
    </row>
    <row r="16" spans="1:8" ht="22.35" customHeight="1" x14ac:dyDescent="0.3">
      <c r="A16" s="33" t="s">
        <v>37</v>
      </c>
      <c r="B16" s="34">
        <v>11</v>
      </c>
      <c r="C16" s="34">
        <v>349</v>
      </c>
      <c r="D16" s="35">
        <v>2.7765042979942693</v>
      </c>
      <c r="E16" s="36">
        <v>969</v>
      </c>
      <c r="F16" s="34">
        <v>516</v>
      </c>
      <c r="G16" s="34">
        <v>453</v>
      </c>
      <c r="H16" s="50">
        <v>113.90728476821192</v>
      </c>
    </row>
    <row r="17" spans="1:251" ht="22.35" customHeight="1" x14ac:dyDescent="0.3">
      <c r="A17" s="33" t="s">
        <v>36</v>
      </c>
      <c r="B17" s="34">
        <v>14</v>
      </c>
      <c r="C17" s="34">
        <v>398</v>
      </c>
      <c r="D17" s="35">
        <v>3.0351758793969847</v>
      </c>
      <c r="E17" s="36">
        <v>1208</v>
      </c>
      <c r="F17" s="34">
        <v>629</v>
      </c>
      <c r="G17" s="34">
        <v>579</v>
      </c>
      <c r="H17" s="50">
        <v>108.63557858376511</v>
      </c>
    </row>
    <row r="18" spans="1:251" ht="22.35" customHeight="1" x14ac:dyDescent="0.3">
      <c r="A18" s="33" t="s">
        <v>44</v>
      </c>
      <c r="B18" s="34">
        <v>11</v>
      </c>
      <c r="C18" s="34">
        <v>367</v>
      </c>
      <c r="D18" s="35">
        <v>3.019073569482289</v>
      </c>
      <c r="E18" s="36">
        <v>1108</v>
      </c>
      <c r="F18" s="34">
        <v>571</v>
      </c>
      <c r="G18" s="34">
        <v>537</v>
      </c>
      <c r="H18" s="50">
        <v>106.33147113594042</v>
      </c>
    </row>
    <row r="19" spans="1:251" ht="22.35" customHeight="1" x14ac:dyDescent="0.3">
      <c r="A19" s="33" t="s">
        <v>32</v>
      </c>
      <c r="B19" s="34">
        <v>10</v>
      </c>
      <c r="C19" s="34">
        <v>158</v>
      </c>
      <c r="D19" s="35">
        <v>2.9367088607594938</v>
      </c>
      <c r="E19" s="36">
        <v>464</v>
      </c>
      <c r="F19" s="34">
        <v>246</v>
      </c>
      <c r="G19" s="34">
        <v>218</v>
      </c>
      <c r="H19" s="50">
        <v>112.8440366972477</v>
      </c>
    </row>
    <row r="20" spans="1:251" ht="22.35" customHeight="1" x14ac:dyDescent="0.3">
      <c r="A20" s="33" t="s">
        <v>35</v>
      </c>
      <c r="B20" s="34">
        <v>12</v>
      </c>
      <c r="C20" s="34">
        <v>380</v>
      </c>
      <c r="D20" s="35">
        <v>2.8684210526315788</v>
      </c>
      <c r="E20" s="36">
        <v>1090</v>
      </c>
      <c r="F20" s="34">
        <v>563</v>
      </c>
      <c r="G20" s="34">
        <v>527</v>
      </c>
      <c r="H20" s="50">
        <v>106.83111954459204</v>
      </c>
    </row>
    <row r="21" spans="1:251" ht="22.35" customHeight="1" x14ac:dyDescent="0.3">
      <c r="A21" s="33" t="s">
        <v>34</v>
      </c>
      <c r="B21" s="34">
        <v>13</v>
      </c>
      <c r="C21" s="34">
        <v>299</v>
      </c>
      <c r="D21" s="35">
        <v>2.9632107023411369</v>
      </c>
      <c r="E21" s="36">
        <v>886</v>
      </c>
      <c r="F21" s="34">
        <v>432</v>
      </c>
      <c r="G21" s="34">
        <v>454</v>
      </c>
      <c r="H21" s="50">
        <v>95.154185022026425</v>
      </c>
    </row>
    <row r="22" spans="1:251" ht="22.35" customHeight="1" x14ac:dyDescent="0.3">
      <c r="A22" s="33" t="s">
        <v>30</v>
      </c>
      <c r="B22" s="34">
        <v>18</v>
      </c>
      <c r="C22" s="34">
        <v>515</v>
      </c>
      <c r="D22" s="35">
        <v>2.9106796116504854</v>
      </c>
      <c r="E22" s="36">
        <v>1499</v>
      </c>
      <c r="F22" s="34">
        <v>774</v>
      </c>
      <c r="G22" s="34">
        <v>725</v>
      </c>
      <c r="H22" s="50">
        <v>106.75862068965517</v>
      </c>
    </row>
    <row r="23" spans="1:251" ht="22.35" customHeight="1" x14ac:dyDescent="0.3">
      <c r="A23" s="33" t="s">
        <v>38</v>
      </c>
      <c r="B23" s="34">
        <v>19</v>
      </c>
      <c r="C23" s="34">
        <v>410</v>
      </c>
      <c r="D23" s="35">
        <v>2.9560975609756097</v>
      </c>
      <c r="E23" s="36">
        <v>1212</v>
      </c>
      <c r="F23" s="34">
        <v>617</v>
      </c>
      <c r="G23" s="34">
        <v>595</v>
      </c>
      <c r="H23" s="50">
        <v>103.69747899159665</v>
      </c>
    </row>
    <row r="24" spans="1:251" ht="22.35" customHeight="1" x14ac:dyDescent="0.3">
      <c r="A24" s="33" t="s">
        <v>31</v>
      </c>
      <c r="B24" s="34">
        <v>10</v>
      </c>
      <c r="C24" s="34">
        <v>275</v>
      </c>
      <c r="D24" s="35">
        <v>2.8254545454545457</v>
      </c>
      <c r="E24" s="36">
        <v>777</v>
      </c>
      <c r="F24" s="34">
        <v>400</v>
      </c>
      <c r="G24" s="34">
        <v>377</v>
      </c>
      <c r="H24" s="50">
        <v>106.10079575596818</v>
      </c>
    </row>
    <row r="25" spans="1:251" ht="22.35" customHeight="1" x14ac:dyDescent="0.3">
      <c r="A25" s="33" t="s">
        <v>29</v>
      </c>
      <c r="B25" s="34">
        <v>15</v>
      </c>
      <c r="C25" s="34">
        <v>368</v>
      </c>
      <c r="D25" s="35">
        <v>2.9184782608695654</v>
      </c>
      <c r="E25" s="36">
        <v>1074</v>
      </c>
      <c r="F25" s="34">
        <v>543</v>
      </c>
      <c r="G25" s="34">
        <v>531</v>
      </c>
      <c r="H25" s="50">
        <v>102.25988700564972</v>
      </c>
    </row>
    <row r="26" spans="1:251" s="43" customFormat="1" ht="22.35" customHeight="1" x14ac:dyDescent="0.3">
      <c r="A26" s="38" t="s">
        <v>24</v>
      </c>
      <c r="B26" s="39">
        <v>23</v>
      </c>
      <c r="C26" s="39">
        <v>2065</v>
      </c>
      <c r="D26" s="40">
        <v>3.1699757869249394</v>
      </c>
      <c r="E26" s="41">
        <v>6546</v>
      </c>
      <c r="F26" s="39">
        <v>3282</v>
      </c>
      <c r="G26" s="39">
        <v>3264</v>
      </c>
      <c r="H26" s="51">
        <v>100.5514705882353</v>
      </c>
      <c r="I26" s="2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</row>
    <row r="27" spans="1:251" s="42" customFormat="1" ht="22.35" customHeight="1" x14ac:dyDescent="0.3">
      <c r="A27" s="18"/>
      <c r="B27" s="44"/>
      <c r="C27" s="44"/>
      <c r="D27" s="44"/>
      <c r="E27" s="44"/>
      <c r="F27" s="44"/>
      <c r="G27" s="26"/>
      <c r="H27" s="45"/>
      <c r="I27" s="46"/>
    </row>
    <row r="28" spans="1:251" ht="16.2" customHeight="1" x14ac:dyDescent="0.3">
      <c r="A28" s="18" t="s">
        <v>68</v>
      </c>
      <c r="G28" s="26" t="s">
        <v>21</v>
      </c>
    </row>
    <row r="29" spans="1:251" x14ac:dyDescent="0.3">
      <c r="A29" s="47" t="s">
        <v>20</v>
      </c>
    </row>
    <row r="30" spans="1:251" x14ac:dyDescent="0.3">
      <c r="A30" s="26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rintOptions horizontalCentered="1"/>
  <pageMargins left="0.39370078740157483" right="0.39370078740157483" top="0.39370078740157483" bottom="0" header="0" footer="0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Q30"/>
  <sheetViews>
    <sheetView showGridLines="0" zoomScale="75" zoomScaleNormal="75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B32" sqref="B32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15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32" t="s">
        <v>2</v>
      </c>
      <c r="H4" s="49" t="s">
        <v>9</v>
      </c>
    </row>
    <row r="5" spans="1:8" ht="22.35" customHeight="1" x14ac:dyDescent="0.3">
      <c r="A5" s="33" t="s">
        <v>11</v>
      </c>
      <c r="B5" s="34">
        <v>409</v>
      </c>
      <c r="C5" s="34">
        <v>19566</v>
      </c>
      <c r="D5" s="35">
        <v>3.0233568435040374</v>
      </c>
      <c r="E5" s="36">
        <v>59155</v>
      </c>
      <c r="F5" s="34">
        <v>29368</v>
      </c>
      <c r="G5" s="34">
        <v>29787</v>
      </c>
      <c r="H5" s="50">
        <v>98.593346090576432</v>
      </c>
    </row>
    <row r="6" spans="1:8" ht="22.35" customHeight="1" x14ac:dyDescent="0.3">
      <c r="A6" s="33" t="s">
        <v>67</v>
      </c>
      <c r="B6" s="34">
        <v>13</v>
      </c>
      <c r="C6" s="34">
        <v>374</v>
      </c>
      <c r="D6" s="35">
        <v>3.0401069518716577</v>
      </c>
      <c r="E6" s="36">
        <v>1137</v>
      </c>
      <c r="F6" s="34">
        <v>582</v>
      </c>
      <c r="G6" s="37">
        <v>555</v>
      </c>
      <c r="H6" s="50">
        <v>104.86486486486486</v>
      </c>
    </row>
    <row r="7" spans="1:8" ht="22.35" customHeight="1" x14ac:dyDescent="0.3">
      <c r="A7" s="33" t="s">
        <v>40</v>
      </c>
      <c r="B7" s="34">
        <v>21</v>
      </c>
      <c r="C7" s="34">
        <v>647</v>
      </c>
      <c r="D7" s="35">
        <v>2.7233384853168472</v>
      </c>
      <c r="E7" s="36">
        <v>1762</v>
      </c>
      <c r="F7" s="34">
        <v>923</v>
      </c>
      <c r="G7" s="34">
        <v>839</v>
      </c>
      <c r="H7" s="50">
        <v>110.01191895113229</v>
      </c>
    </row>
    <row r="8" spans="1:8" ht="22.35" customHeight="1" x14ac:dyDescent="0.3">
      <c r="A8" s="33" t="s">
        <v>27</v>
      </c>
      <c r="B8" s="34">
        <v>30</v>
      </c>
      <c r="C8" s="34">
        <v>1565</v>
      </c>
      <c r="D8" s="35">
        <v>2.8447284345047925</v>
      </c>
      <c r="E8" s="36">
        <v>4452</v>
      </c>
      <c r="F8" s="34">
        <v>2189</v>
      </c>
      <c r="G8" s="34">
        <v>2263</v>
      </c>
      <c r="H8" s="50">
        <v>96.730004418912955</v>
      </c>
    </row>
    <row r="9" spans="1:8" ht="22.35" customHeight="1" x14ac:dyDescent="0.3">
      <c r="A9" s="33" t="s">
        <v>39</v>
      </c>
      <c r="B9" s="34">
        <v>16</v>
      </c>
      <c r="C9" s="34">
        <v>522</v>
      </c>
      <c r="D9" s="35">
        <v>3.1724137931034484</v>
      </c>
      <c r="E9" s="36">
        <v>1656</v>
      </c>
      <c r="F9" s="34">
        <v>848</v>
      </c>
      <c r="G9" s="34">
        <v>808</v>
      </c>
      <c r="H9" s="50">
        <v>104.95049504950495</v>
      </c>
    </row>
    <row r="10" spans="1:8" ht="22.35" customHeight="1" x14ac:dyDescent="0.3">
      <c r="A10" s="33" t="s">
        <v>26</v>
      </c>
      <c r="B10" s="34">
        <v>57</v>
      </c>
      <c r="C10" s="34">
        <v>4386</v>
      </c>
      <c r="D10" s="35">
        <v>3.1265389876880985</v>
      </c>
      <c r="E10" s="36">
        <v>13713</v>
      </c>
      <c r="F10" s="34">
        <v>6646</v>
      </c>
      <c r="G10" s="34">
        <v>7067</v>
      </c>
      <c r="H10" s="50">
        <v>94.04273383330974</v>
      </c>
    </row>
    <row r="11" spans="1:8" ht="22.35" customHeight="1" x14ac:dyDescent="0.3">
      <c r="A11" s="33" t="s">
        <v>28</v>
      </c>
      <c r="B11" s="34">
        <v>22</v>
      </c>
      <c r="C11" s="34">
        <v>814</v>
      </c>
      <c r="D11" s="35">
        <v>3.1412776412776413</v>
      </c>
      <c r="E11" s="36">
        <v>2557</v>
      </c>
      <c r="F11" s="34">
        <v>1280</v>
      </c>
      <c r="G11" s="34">
        <v>1277</v>
      </c>
      <c r="H11" s="50">
        <v>100.23492560689115</v>
      </c>
    </row>
    <row r="12" spans="1:8" ht="22.35" customHeight="1" x14ac:dyDescent="0.3">
      <c r="A12" s="33" t="s">
        <v>23</v>
      </c>
      <c r="B12" s="34">
        <v>19</v>
      </c>
      <c r="C12" s="34">
        <v>1165</v>
      </c>
      <c r="D12" s="35">
        <v>3.1493562231759658</v>
      </c>
      <c r="E12" s="36">
        <v>3669</v>
      </c>
      <c r="F12" s="34">
        <v>1801</v>
      </c>
      <c r="G12" s="34">
        <v>1868</v>
      </c>
      <c r="H12" s="50">
        <v>96.413276231263382</v>
      </c>
    </row>
    <row r="13" spans="1:8" ht="22.35" customHeight="1" x14ac:dyDescent="0.3">
      <c r="A13" s="33" t="s">
        <v>22</v>
      </c>
      <c r="B13" s="34">
        <v>20</v>
      </c>
      <c r="C13" s="34">
        <v>751</v>
      </c>
      <c r="D13" s="35">
        <v>2.8468708388814914</v>
      </c>
      <c r="E13" s="36">
        <v>2138</v>
      </c>
      <c r="F13" s="34">
        <v>1019</v>
      </c>
      <c r="G13" s="34">
        <v>1119</v>
      </c>
      <c r="H13" s="50">
        <v>91.063449508489725</v>
      </c>
    </row>
    <row r="14" spans="1:8" ht="22.35" customHeight="1" x14ac:dyDescent="0.3">
      <c r="A14" s="33" t="s">
        <v>25</v>
      </c>
      <c r="B14" s="34">
        <v>38</v>
      </c>
      <c r="C14" s="34">
        <v>3214</v>
      </c>
      <c r="D14" s="35">
        <v>2.9100808960796516</v>
      </c>
      <c r="E14" s="36">
        <v>9353</v>
      </c>
      <c r="F14" s="34">
        <v>4556</v>
      </c>
      <c r="G14" s="34">
        <v>4797</v>
      </c>
      <c r="H14" s="50">
        <v>94.976026683343761</v>
      </c>
    </row>
    <row r="15" spans="1:8" ht="22.35" customHeight="1" x14ac:dyDescent="0.3">
      <c r="A15" s="33" t="s">
        <v>33</v>
      </c>
      <c r="B15" s="34">
        <v>17</v>
      </c>
      <c r="C15" s="34">
        <v>574</v>
      </c>
      <c r="D15" s="35">
        <v>3.0853658536585367</v>
      </c>
      <c r="E15" s="36">
        <v>1771</v>
      </c>
      <c r="F15" s="34">
        <v>896</v>
      </c>
      <c r="G15" s="34">
        <v>875</v>
      </c>
      <c r="H15" s="50">
        <v>102.4</v>
      </c>
    </row>
    <row r="16" spans="1:8" ht="22.35" customHeight="1" x14ac:dyDescent="0.3">
      <c r="A16" s="33" t="s">
        <v>37</v>
      </c>
      <c r="B16" s="34">
        <v>11</v>
      </c>
      <c r="C16" s="34">
        <v>354</v>
      </c>
      <c r="D16" s="35">
        <v>2.8361581920903953</v>
      </c>
      <c r="E16" s="36">
        <v>1004</v>
      </c>
      <c r="F16" s="34">
        <v>532</v>
      </c>
      <c r="G16" s="34">
        <v>472</v>
      </c>
      <c r="H16" s="50">
        <v>112.71186440677967</v>
      </c>
    </row>
    <row r="17" spans="1:251" ht="22.35" customHeight="1" x14ac:dyDescent="0.3">
      <c r="A17" s="33" t="s">
        <v>36</v>
      </c>
      <c r="B17" s="34">
        <v>14</v>
      </c>
      <c r="C17" s="34">
        <v>402</v>
      </c>
      <c r="D17" s="35">
        <v>3.0522388059701493</v>
      </c>
      <c r="E17" s="36">
        <v>1227</v>
      </c>
      <c r="F17" s="34">
        <v>642</v>
      </c>
      <c r="G17" s="34">
        <v>585</v>
      </c>
      <c r="H17" s="50">
        <v>109.74358974358975</v>
      </c>
    </row>
    <row r="18" spans="1:251" ht="22.35" customHeight="1" x14ac:dyDescent="0.3">
      <c r="A18" s="33" t="s">
        <v>44</v>
      </c>
      <c r="B18" s="34">
        <v>11</v>
      </c>
      <c r="C18" s="34">
        <v>373</v>
      </c>
      <c r="D18" s="35">
        <v>3.0187667560321714</v>
      </c>
      <c r="E18" s="36">
        <v>1126</v>
      </c>
      <c r="F18" s="34">
        <v>581</v>
      </c>
      <c r="G18" s="34">
        <v>545</v>
      </c>
      <c r="H18" s="50">
        <v>106.60550458715596</v>
      </c>
    </row>
    <row r="19" spans="1:251" ht="22.35" customHeight="1" x14ac:dyDescent="0.3">
      <c r="A19" s="33" t="s">
        <v>32</v>
      </c>
      <c r="B19" s="34">
        <v>10</v>
      </c>
      <c r="C19" s="34">
        <v>158</v>
      </c>
      <c r="D19" s="35">
        <v>2.9873417721518987</v>
      </c>
      <c r="E19" s="36">
        <v>472</v>
      </c>
      <c r="F19" s="34">
        <v>255</v>
      </c>
      <c r="G19" s="34">
        <v>217</v>
      </c>
      <c r="H19" s="50">
        <v>117.51152073732717</v>
      </c>
    </row>
    <row r="20" spans="1:251" ht="22.35" customHeight="1" x14ac:dyDescent="0.3">
      <c r="A20" s="33" t="s">
        <v>35</v>
      </c>
      <c r="B20" s="34">
        <v>12</v>
      </c>
      <c r="C20" s="34">
        <v>382</v>
      </c>
      <c r="D20" s="35">
        <v>2.9109947643979059</v>
      </c>
      <c r="E20" s="36">
        <v>1112</v>
      </c>
      <c r="F20" s="34">
        <v>570</v>
      </c>
      <c r="G20" s="34">
        <v>542</v>
      </c>
      <c r="H20" s="50">
        <v>105.1660516605166</v>
      </c>
    </row>
    <row r="21" spans="1:251" ht="22.35" customHeight="1" x14ac:dyDescent="0.3">
      <c r="A21" s="33" t="s">
        <v>34</v>
      </c>
      <c r="B21" s="34">
        <v>13</v>
      </c>
      <c r="C21" s="34">
        <v>300</v>
      </c>
      <c r="D21" s="35">
        <v>2.9933333333333332</v>
      </c>
      <c r="E21" s="36">
        <v>898</v>
      </c>
      <c r="F21" s="34">
        <v>443</v>
      </c>
      <c r="G21" s="34">
        <v>455</v>
      </c>
      <c r="H21" s="50">
        <v>97.362637362637358</v>
      </c>
    </row>
    <row r="22" spans="1:251" ht="22.35" customHeight="1" x14ac:dyDescent="0.3">
      <c r="A22" s="33" t="s">
        <v>30</v>
      </c>
      <c r="B22" s="34">
        <v>18</v>
      </c>
      <c r="C22" s="34">
        <v>522</v>
      </c>
      <c r="D22" s="35">
        <v>2.9482758620689653</v>
      </c>
      <c r="E22" s="36">
        <v>1539</v>
      </c>
      <c r="F22" s="34">
        <v>788</v>
      </c>
      <c r="G22" s="34">
        <v>751</v>
      </c>
      <c r="H22" s="50">
        <v>104.92676431424768</v>
      </c>
    </row>
    <row r="23" spans="1:251" ht="22.35" customHeight="1" x14ac:dyDescent="0.3">
      <c r="A23" s="33" t="s">
        <v>38</v>
      </c>
      <c r="B23" s="34">
        <v>19</v>
      </c>
      <c r="C23" s="34">
        <v>406</v>
      </c>
      <c r="D23" s="35">
        <v>3.0049261083743843</v>
      </c>
      <c r="E23" s="36">
        <v>1220</v>
      </c>
      <c r="F23" s="34">
        <v>623</v>
      </c>
      <c r="G23" s="34">
        <v>597</v>
      </c>
      <c r="H23" s="50">
        <v>104.35510887772195</v>
      </c>
    </row>
    <row r="24" spans="1:251" ht="22.35" customHeight="1" x14ac:dyDescent="0.3">
      <c r="A24" s="33" t="s">
        <v>31</v>
      </c>
      <c r="B24" s="34">
        <v>10</v>
      </c>
      <c r="C24" s="34">
        <v>276</v>
      </c>
      <c r="D24" s="35">
        <v>2.88768115942029</v>
      </c>
      <c r="E24" s="36">
        <v>797</v>
      </c>
      <c r="F24" s="34">
        <v>405</v>
      </c>
      <c r="G24" s="34">
        <v>392</v>
      </c>
      <c r="H24" s="50">
        <v>103.31632653061224</v>
      </c>
    </row>
    <row r="25" spans="1:251" ht="22.35" customHeight="1" x14ac:dyDescent="0.3">
      <c r="A25" s="33" t="s">
        <v>29</v>
      </c>
      <c r="B25" s="34">
        <v>15</v>
      </c>
      <c r="C25" s="34">
        <v>364</v>
      </c>
      <c r="D25" s="35">
        <v>3.0054945054945055</v>
      </c>
      <c r="E25" s="36">
        <v>1094</v>
      </c>
      <c r="F25" s="34">
        <v>560</v>
      </c>
      <c r="G25" s="34">
        <v>534</v>
      </c>
      <c r="H25" s="50">
        <v>104.8689138576779</v>
      </c>
    </row>
    <row r="26" spans="1:251" s="43" customFormat="1" ht="22.35" customHeight="1" x14ac:dyDescent="0.3">
      <c r="A26" s="38" t="s">
        <v>24</v>
      </c>
      <c r="B26" s="39">
        <v>23</v>
      </c>
      <c r="C26" s="39">
        <v>2017</v>
      </c>
      <c r="D26" s="40">
        <v>3.2017848289538917</v>
      </c>
      <c r="E26" s="41">
        <v>6458</v>
      </c>
      <c r="F26" s="39">
        <v>3229</v>
      </c>
      <c r="G26" s="39">
        <v>3229</v>
      </c>
      <c r="H26" s="51">
        <v>100</v>
      </c>
      <c r="I26" s="2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</row>
    <row r="27" spans="1:251" s="42" customFormat="1" ht="22.35" customHeight="1" x14ac:dyDescent="0.3">
      <c r="A27" s="18"/>
      <c r="B27" s="44"/>
      <c r="C27" s="44"/>
      <c r="D27" s="44"/>
      <c r="E27" s="44"/>
      <c r="F27" s="44"/>
      <c r="G27" s="26"/>
      <c r="H27" s="45"/>
      <c r="I27" s="46"/>
    </row>
    <row r="28" spans="1:251" ht="16.2" customHeight="1" x14ac:dyDescent="0.3">
      <c r="A28" s="18" t="s">
        <v>68</v>
      </c>
      <c r="G28" s="26" t="s">
        <v>21</v>
      </c>
    </row>
    <row r="29" spans="1:251" x14ac:dyDescent="0.3">
      <c r="A29" s="47" t="s">
        <v>20</v>
      </c>
    </row>
    <row r="30" spans="1:251" x14ac:dyDescent="0.3">
      <c r="A30" s="26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rintOptions horizontalCentered="1"/>
  <pageMargins left="0.39370078740157483" right="0.39370078740157483" top="0.39370078740157483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pageSetUpPr autoPageBreaks="0"/>
  </sheetPr>
  <dimension ref="A1:IQ30"/>
  <sheetViews>
    <sheetView showGridLines="0" zoomScale="75" zoomScaleNormal="75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B33" sqref="B33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66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32" t="s">
        <v>2</v>
      </c>
      <c r="H4" s="49" t="s">
        <v>9</v>
      </c>
    </row>
    <row r="5" spans="1:8" ht="22.35" customHeight="1" x14ac:dyDescent="0.3">
      <c r="A5" s="33" t="s">
        <v>11</v>
      </c>
      <c r="B5" s="34">
        <v>409</v>
      </c>
      <c r="C5" s="34">
        <v>19341</v>
      </c>
      <c r="D5" s="35">
        <v>3.064422728917843</v>
      </c>
      <c r="E5" s="36">
        <v>59269</v>
      </c>
      <c r="F5" s="34">
        <v>29507</v>
      </c>
      <c r="G5" s="34">
        <v>29762</v>
      </c>
      <c r="H5" s="50">
        <v>99.143202741751224</v>
      </c>
    </row>
    <row r="6" spans="1:8" ht="22.35" customHeight="1" x14ac:dyDescent="0.3">
      <c r="A6" s="33" t="s">
        <v>67</v>
      </c>
      <c r="B6" s="34">
        <v>13</v>
      </c>
      <c r="C6" s="34">
        <v>374</v>
      </c>
      <c r="D6" s="35">
        <v>3.0989304812834226</v>
      </c>
      <c r="E6" s="36">
        <v>1159</v>
      </c>
      <c r="F6" s="34">
        <v>591</v>
      </c>
      <c r="G6" s="37">
        <v>568</v>
      </c>
      <c r="H6" s="50">
        <v>104.04929577464787</v>
      </c>
    </row>
    <row r="7" spans="1:8" ht="22.35" customHeight="1" x14ac:dyDescent="0.3">
      <c r="A7" s="33" t="s">
        <v>40</v>
      </c>
      <c r="B7" s="34">
        <v>21</v>
      </c>
      <c r="C7" s="34">
        <v>649</v>
      </c>
      <c r="D7" s="35">
        <v>2.7889060092449922</v>
      </c>
      <c r="E7" s="36">
        <v>1810</v>
      </c>
      <c r="F7" s="34">
        <v>942</v>
      </c>
      <c r="G7" s="34">
        <v>868</v>
      </c>
      <c r="H7" s="50">
        <v>108.52534562211981</v>
      </c>
    </row>
    <row r="8" spans="1:8" ht="22.35" customHeight="1" x14ac:dyDescent="0.3">
      <c r="A8" s="33" t="s">
        <v>27</v>
      </c>
      <c r="B8" s="34">
        <v>30</v>
      </c>
      <c r="C8" s="34">
        <v>1539</v>
      </c>
      <c r="D8" s="35">
        <v>2.884340480831709</v>
      </c>
      <c r="E8" s="36">
        <v>4439</v>
      </c>
      <c r="F8" s="34">
        <v>2213</v>
      </c>
      <c r="G8" s="34">
        <v>2226</v>
      </c>
      <c r="H8" s="50">
        <v>99.41599281221923</v>
      </c>
    </row>
    <row r="9" spans="1:8" ht="22.35" customHeight="1" x14ac:dyDescent="0.3">
      <c r="A9" s="33" t="s">
        <v>39</v>
      </c>
      <c r="B9" s="34">
        <v>16</v>
      </c>
      <c r="C9" s="34">
        <v>520</v>
      </c>
      <c r="D9" s="35">
        <v>3.203846153846154</v>
      </c>
      <c r="E9" s="36">
        <v>1666</v>
      </c>
      <c r="F9" s="34">
        <v>852</v>
      </c>
      <c r="G9" s="34">
        <v>814</v>
      </c>
      <c r="H9" s="50">
        <v>104.66830466830469</v>
      </c>
    </row>
    <row r="10" spans="1:8" ht="22.35" customHeight="1" x14ac:dyDescent="0.3">
      <c r="A10" s="33" t="s">
        <v>26</v>
      </c>
      <c r="B10" s="34">
        <v>57</v>
      </c>
      <c r="C10" s="34">
        <v>4354</v>
      </c>
      <c r="D10" s="35">
        <v>3.1460725769407443</v>
      </c>
      <c r="E10" s="36">
        <v>13698</v>
      </c>
      <c r="F10" s="34">
        <v>6643</v>
      </c>
      <c r="G10" s="34">
        <v>7055</v>
      </c>
      <c r="H10" s="50">
        <v>94.160170092133242</v>
      </c>
    </row>
    <row r="11" spans="1:8" ht="22.35" customHeight="1" x14ac:dyDescent="0.3">
      <c r="A11" s="33" t="s">
        <v>28</v>
      </c>
      <c r="B11" s="34">
        <v>22</v>
      </c>
      <c r="C11" s="34">
        <v>822</v>
      </c>
      <c r="D11" s="35">
        <v>3.1739659367396595</v>
      </c>
      <c r="E11" s="36">
        <v>2609</v>
      </c>
      <c r="F11" s="34">
        <v>1316</v>
      </c>
      <c r="G11" s="34">
        <v>1293</v>
      </c>
      <c r="H11" s="50">
        <v>101.77880897138438</v>
      </c>
    </row>
    <row r="12" spans="1:8" ht="22.35" customHeight="1" x14ac:dyDescent="0.3">
      <c r="A12" s="33" t="s">
        <v>23</v>
      </c>
      <c r="B12" s="34">
        <v>19</v>
      </c>
      <c r="C12" s="34">
        <v>1149</v>
      </c>
      <c r="D12" s="35">
        <v>3.2175805047867709</v>
      </c>
      <c r="E12" s="36">
        <v>3697</v>
      </c>
      <c r="F12" s="34">
        <v>1823</v>
      </c>
      <c r="G12" s="34">
        <v>1874</v>
      </c>
      <c r="H12" s="50">
        <v>97.278548559231595</v>
      </c>
    </row>
    <row r="13" spans="1:8" ht="22.35" customHeight="1" x14ac:dyDescent="0.3">
      <c r="A13" s="33" t="s">
        <v>22</v>
      </c>
      <c r="B13" s="34">
        <v>20</v>
      </c>
      <c r="C13" s="34">
        <v>751</v>
      </c>
      <c r="D13" s="35">
        <v>2.8974700399467377</v>
      </c>
      <c r="E13" s="36">
        <v>2176</v>
      </c>
      <c r="F13" s="34">
        <v>1040</v>
      </c>
      <c r="G13" s="34">
        <v>1136</v>
      </c>
      <c r="H13" s="50">
        <v>91.549295774647888</v>
      </c>
    </row>
    <row r="14" spans="1:8" ht="22.35" customHeight="1" x14ac:dyDescent="0.3">
      <c r="A14" s="33" t="s">
        <v>25</v>
      </c>
      <c r="B14" s="34">
        <v>38</v>
      </c>
      <c r="C14" s="34">
        <v>3092</v>
      </c>
      <c r="D14" s="35">
        <v>2.9498706338939198</v>
      </c>
      <c r="E14" s="36">
        <v>9121</v>
      </c>
      <c r="F14" s="34">
        <v>4468</v>
      </c>
      <c r="G14" s="34">
        <v>4653</v>
      </c>
      <c r="H14" s="50">
        <v>96.024070492155602</v>
      </c>
    </row>
    <row r="15" spans="1:8" ht="22.35" customHeight="1" x14ac:dyDescent="0.3">
      <c r="A15" s="33" t="s">
        <v>33</v>
      </c>
      <c r="B15" s="34">
        <v>17</v>
      </c>
      <c r="C15" s="34">
        <v>576</v>
      </c>
      <c r="D15" s="35">
        <v>3.0972222222222223</v>
      </c>
      <c r="E15" s="36">
        <v>1784</v>
      </c>
      <c r="F15" s="34">
        <v>898</v>
      </c>
      <c r="G15" s="34">
        <v>886</v>
      </c>
      <c r="H15" s="50">
        <v>101.35440180586907</v>
      </c>
    </row>
    <row r="16" spans="1:8" ht="22.35" customHeight="1" x14ac:dyDescent="0.3">
      <c r="A16" s="33" t="s">
        <v>37</v>
      </c>
      <c r="B16" s="34">
        <v>11</v>
      </c>
      <c r="C16" s="34">
        <v>346</v>
      </c>
      <c r="D16" s="35">
        <v>2.8843930635838149</v>
      </c>
      <c r="E16" s="36">
        <v>998</v>
      </c>
      <c r="F16" s="34">
        <v>523</v>
      </c>
      <c r="G16" s="34">
        <v>475</v>
      </c>
      <c r="H16" s="50">
        <v>110.10526315789473</v>
      </c>
    </row>
    <row r="17" spans="1:251" ht="22.35" customHeight="1" x14ac:dyDescent="0.3">
      <c r="A17" s="33" t="s">
        <v>36</v>
      </c>
      <c r="B17" s="34">
        <v>14</v>
      </c>
      <c r="C17" s="34">
        <v>397</v>
      </c>
      <c r="D17" s="35">
        <v>3.1259445843828715</v>
      </c>
      <c r="E17" s="36">
        <v>1241</v>
      </c>
      <c r="F17" s="34">
        <v>651</v>
      </c>
      <c r="G17" s="34">
        <v>590</v>
      </c>
      <c r="H17" s="50">
        <v>110.33898305084746</v>
      </c>
    </row>
    <row r="18" spans="1:251" ht="22.35" customHeight="1" x14ac:dyDescent="0.3">
      <c r="A18" s="33" t="s">
        <v>44</v>
      </c>
      <c r="B18" s="34">
        <v>11</v>
      </c>
      <c r="C18" s="34">
        <v>375</v>
      </c>
      <c r="D18" s="35">
        <v>3.0640000000000001</v>
      </c>
      <c r="E18" s="36">
        <v>1149</v>
      </c>
      <c r="F18" s="34">
        <v>597</v>
      </c>
      <c r="G18" s="34">
        <v>552</v>
      </c>
      <c r="H18" s="50">
        <v>108.15217391304348</v>
      </c>
    </row>
    <row r="19" spans="1:251" ht="22.35" customHeight="1" x14ac:dyDescent="0.3">
      <c r="A19" s="33" t="s">
        <v>32</v>
      </c>
      <c r="B19" s="34">
        <v>10</v>
      </c>
      <c r="C19" s="34">
        <v>156</v>
      </c>
      <c r="D19" s="35">
        <v>2.9615384615384617</v>
      </c>
      <c r="E19" s="36">
        <v>462</v>
      </c>
      <c r="F19" s="34">
        <v>255</v>
      </c>
      <c r="G19" s="34">
        <v>207</v>
      </c>
      <c r="H19" s="50">
        <v>123.18840579710144</v>
      </c>
    </row>
    <row r="20" spans="1:251" ht="22.35" customHeight="1" x14ac:dyDescent="0.3">
      <c r="A20" s="33" t="s">
        <v>35</v>
      </c>
      <c r="B20" s="34">
        <v>12</v>
      </c>
      <c r="C20" s="34">
        <v>378</v>
      </c>
      <c r="D20" s="35">
        <v>2.9920634920634921</v>
      </c>
      <c r="E20" s="36">
        <v>1131</v>
      </c>
      <c r="F20" s="34">
        <v>579</v>
      </c>
      <c r="G20" s="34">
        <v>552</v>
      </c>
      <c r="H20" s="50">
        <v>104.89130434782609</v>
      </c>
    </row>
    <row r="21" spans="1:251" ht="22.35" customHeight="1" x14ac:dyDescent="0.3">
      <c r="A21" s="33" t="s">
        <v>34</v>
      </c>
      <c r="B21" s="34">
        <v>13</v>
      </c>
      <c r="C21" s="34">
        <v>302</v>
      </c>
      <c r="D21" s="35">
        <v>3.1026490066225167</v>
      </c>
      <c r="E21" s="36">
        <v>937</v>
      </c>
      <c r="F21" s="34">
        <v>468</v>
      </c>
      <c r="G21" s="34">
        <v>469</v>
      </c>
      <c r="H21" s="50">
        <v>99.786780383795303</v>
      </c>
    </row>
    <row r="22" spans="1:251" ht="22.35" customHeight="1" x14ac:dyDescent="0.3">
      <c r="A22" s="33" t="s">
        <v>30</v>
      </c>
      <c r="B22" s="34">
        <v>18</v>
      </c>
      <c r="C22" s="34">
        <v>523</v>
      </c>
      <c r="D22" s="35">
        <v>2.994263862332696</v>
      </c>
      <c r="E22" s="36">
        <v>1566</v>
      </c>
      <c r="F22" s="34">
        <v>800</v>
      </c>
      <c r="G22" s="34">
        <v>766</v>
      </c>
      <c r="H22" s="50">
        <v>104.43864229765015</v>
      </c>
    </row>
    <row r="23" spans="1:251" ht="22.35" customHeight="1" x14ac:dyDescent="0.3">
      <c r="A23" s="33" t="s">
        <v>38</v>
      </c>
      <c r="B23" s="34">
        <v>19</v>
      </c>
      <c r="C23" s="34">
        <v>404</v>
      </c>
      <c r="D23" s="35">
        <v>3.0346534653465347</v>
      </c>
      <c r="E23" s="36">
        <v>1226</v>
      </c>
      <c r="F23" s="34">
        <v>630</v>
      </c>
      <c r="G23" s="34">
        <v>596</v>
      </c>
      <c r="H23" s="50">
        <v>105.70469798657717</v>
      </c>
    </row>
    <row r="24" spans="1:251" ht="22.35" customHeight="1" x14ac:dyDescent="0.3">
      <c r="A24" s="33" t="s">
        <v>31</v>
      </c>
      <c r="B24" s="34">
        <v>10</v>
      </c>
      <c r="C24" s="34">
        <v>278</v>
      </c>
      <c r="D24" s="35">
        <v>2.920863309352518</v>
      </c>
      <c r="E24" s="36">
        <v>812</v>
      </c>
      <c r="F24" s="34">
        <v>412</v>
      </c>
      <c r="G24" s="34">
        <v>400</v>
      </c>
      <c r="H24" s="50">
        <v>103</v>
      </c>
    </row>
    <row r="25" spans="1:251" ht="22.35" customHeight="1" x14ac:dyDescent="0.3">
      <c r="A25" s="33" t="s">
        <v>29</v>
      </c>
      <c r="B25" s="34">
        <v>15</v>
      </c>
      <c r="C25" s="34">
        <v>356</v>
      </c>
      <c r="D25" s="35">
        <v>3.095505617977528</v>
      </c>
      <c r="E25" s="36">
        <v>1102</v>
      </c>
      <c r="F25" s="34">
        <v>565</v>
      </c>
      <c r="G25" s="34">
        <v>537</v>
      </c>
      <c r="H25" s="50">
        <v>105.21415270018622</v>
      </c>
    </row>
    <row r="26" spans="1:251" s="43" customFormat="1" ht="22.35" customHeight="1" x14ac:dyDescent="0.3">
      <c r="A26" s="38" t="s">
        <v>24</v>
      </c>
      <c r="B26" s="39">
        <v>23</v>
      </c>
      <c r="C26" s="39">
        <v>2000</v>
      </c>
      <c r="D26" s="40">
        <v>3.2429999999999999</v>
      </c>
      <c r="E26" s="41">
        <v>6486</v>
      </c>
      <c r="F26" s="39">
        <v>3241</v>
      </c>
      <c r="G26" s="39">
        <v>3245</v>
      </c>
      <c r="H26" s="51">
        <v>99.87673343605546</v>
      </c>
      <c r="I26" s="2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</row>
    <row r="27" spans="1:251" s="42" customFormat="1" ht="22.35" customHeight="1" x14ac:dyDescent="0.3">
      <c r="A27" s="18"/>
      <c r="B27" s="44"/>
      <c r="C27" s="44"/>
      <c r="D27" s="44"/>
      <c r="E27" s="44"/>
      <c r="F27" s="44"/>
      <c r="G27" s="26"/>
      <c r="H27" s="45"/>
      <c r="I27" s="46"/>
    </row>
    <row r="28" spans="1:251" ht="16.2" customHeight="1" x14ac:dyDescent="0.3">
      <c r="A28" s="18" t="s">
        <v>68</v>
      </c>
      <c r="G28" s="26" t="s">
        <v>21</v>
      </c>
    </row>
    <row r="29" spans="1:251" x14ac:dyDescent="0.3">
      <c r="A29" s="47" t="s">
        <v>20</v>
      </c>
    </row>
    <row r="30" spans="1:251" x14ac:dyDescent="0.3">
      <c r="A30" s="26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rintOptions horizontalCentered="1"/>
  <pageMargins left="0.39370078740157483" right="0.39370078740157483" top="0.39370078740157483" bottom="0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4"/>
  <sheetViews>
    <sheetView tabSelected="1" zoomScale="72" zoomScaleNormal="72" workbookViewId="0">
      <selection activeCell="G16" sqref="G16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78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54" t="s">
        <v>2</v>
      </c>
      <c r="H4" s="49" t="s">
        <v>9</v>
      </c>
    </row>
    <row r="5" spans="1:8" ht="22.35" customHeight="1" x14ac:dyDescent="0.3">
      <c r="A5" s="33" t="s">
        <v>11</v>
      </c>
      <c r="B5" s="34">
        <v>257</v>
      </c>
      <c r="C5" s="34">
        <v>21443</v>
      </c>
      <c r="D5" s="35">
        <v>2.7273236021079139</v>
      </c>
      <c r="E5" s="36">
        <v>58482</v>
      </c>
      <c r="F5" s="34">
        <v>28887</v>
      </c>
      <c r="G5" s="34">
        <v>29595</v>
      </c>
      <c r="H5" s="50">
        <v>97.607704004054739</v>
      </c>
    </row>
    <row r="6" spans="1:8" ht="22.35" customHeight="1" x14ac:dyDescent="0.3">
      <c r="A6" s="33" t="s">
        <v>65</v>
      </c>
      <c r="B6" s="34">
        <v>11</v>
      </c>
      <c r="C6" s="34">
        <v>1013</v>
      </c>
      <c r="D6" s="35">
        <v>2.441263573543929</v>
      </c>
      <c r="E6" s="36">
        <v>2473</v>
      </c>
      <c r="F6" s="34">
        <v>1194</v>
      </c>
      <c r="G6" s="37">
        <v>1279</v>
      </c>
      <c r="H6" s="50">
        <v>93.354182955433927</v>
      </c>
    </row>
    <row r="7" spans="1:8" ht="22.35" customHeight="1" x14ac:dyDescent="0.3">
      <c r="A7" s="33" t="s">
        <v>51</v>
      </c>
      <c r="B7" s="34">
        <v>15</v>
      </c>
      <c r="C7" s="34">
        <v>1170</v>
      </c>
      <c r="D7" s="35">
        <v>2.8068376068376066</v>
      </c>
      <c r="E7" s="36">
        <v>3284</v>
      </c>
      <c r="F7" s="34">
        <v>1604</v>
      </c>
      <c r="G7" s="34">
        <v>1680</v>
      </c>
      <c r="H7" s="50">
        <v>95.476190476190482</v>
      </c>
    </row>
    <row r="8" spans="1:8" ht="22.35" customHeight="1" x14ac:dyDescent="0.3">
      <c r="A8" s="33" t="s">
        <v>52</v>
      </c>
      <c r="B8" s="34">
        <v>23</v>
      </c>
      <c r="C8" s="34">
        <v>2238</v>
      </c>
      <c r="D8" s="35">
        <v>2.9119749776586237</v>
      </c>
      <c r="E8" s="36">
        <v>6517</v>
      </c>
      <c r="F8" s="34">
        <v>3242</v>
      </c>
      <c r="G8" s="34">
        <v>3275</v>
      </c>
      <c r="H8" s="50">
        <v>98.992366412213741</v>
      </c>
    </row>
    <row r="9" spans="1:8" ht="22.35" customHeight="1" x14ac:dyDescent="0.3">
      <c r="A9" s="33" t="s">
        <v>53</v>
      </c>
      <c r="B9" s="34">
        <v>17</v>
      </c>
      <c r="C9" s="34">
        <v>1905</v>
      </c>
      <c r="D9" s="35">
        <v>2.600524934383202</v>
      </c>
      <c r="E9" s="36">
        <v>4954</v>
      </c>
      <c r="F9" s="34">
        <v>2371</v>
      </c>
      <c r="G9" s="34">
        <v>2583</v>
      </c>
      <c r="H9" s="50">
        <v>91.792489353464973</v>
      </c>
    </row>
    <row r="10" spans="1:8" ht="22.35" customHeight="1" x14ac:dyDescent="0.3">
      <c r="A10" s="33" t="s">
        <v>54</v>
      </c>
      <c r="B10" s="34">
        <v>23</v>
      </c>
      <c r="C10" s="34">
        <v>2397</v>
      </c>
      <c r="D10" s="35">
        <v>2.9019607843137254</v>
      </c>
      <c r="E10" s="36">
        <v>6956</v>
      </c>
      <c r="F10" s="34">
        <v>3398</v>
      </c>
      <c r="G10" s="34">
        <v>3558</v>
      </c>
      <c r="H10" s="50">
        <v>95.503091624508158</v>
      </c>
    </row>
    <row r="11" spans="1:8" ht="22.35" customHeight="1" x14ac:dyDescent="0.3">
      <c r="A11" s="33" t="s">
        <v>55</v>
      </c>
      <c r="B11" s="34">
        <v>18</v>
      </c>
      <c r="C11" s="34">
        <v>1883</v>
      </c>
      <c r="D11" s="35">
        <v>2.5496548061603823</v>
      </c>
      <c r="E11" s="36">
        <v>4801</v>
      </c>
      <c r="F11" s="34">
        <v>2350</v>
      </c>
      <c r="G11" s="34">
        <v>2451</v>
      </c>
      <c r="H11" s="50">
        <v>95.879232966136271</v>
      </c>
    </row>
    <row r="12" spans="1:8" ht="22.35" customHeight="1" x14ac:dyDescent="0.3">
      <c r="A12" s="33" t="s">
        <v>56</v>
      </c>
      <c r="B12" s="34">
        <v>13</v>
      </c>
      <c r="C12" s="34">
        <v>867</v>
      </c>
      <c r="D12" s="35">
        <v>2.7450980392156863</v>
      </c>
      <c r="E12" s="36">
        <v>2380</v>
      </c>
      <c r="F12" s="34">
        <v>1212</v>
      </c>
      <c r="G12" s="34">
        <v>1168</v>
      </c>
      <c r="H12" s="50">
        <v>103.76712328767124</v>
      </c>
    </row>
    <row r="13" spans="1:8" ht="22.35" customHeight="1" x14ac:dyDescent="0.3">
      <c r="A13" s="33" t="s">
        <v>57</v>
      </c>
      <c r="B13" s="34">
        <v>15</v>
      </c>
      <c r="C13" s="34">
        <v>916</v>
      </c>
      <c r="D13" s="35">
        <v>2.6593886462882095</v>
      </c>
      <c r="E13" s="36">
        <v>2436</v>
      </c>
      <c r="F13" s="34">
        <v>1230</v>
      </c>
      <c r="G13" s="34">
        <v>1206</v>
      </c>
      <c r="H13" s="50">
        <v>101.99004975124377</v>
      </c>
    </row>
    <row r="14" spans="1:8" ht="22.35" customHeight="1" x14ac:dyDescent="0.3">
      <c r="A14" s="33" t="s">
        <v>58</v>
      </c>
      <c r="B14" s="34">
        <v>10</v>
      </c>
      <c r="C14" s="34">
        <v>722</v>
      </c>
      <c r="D14" s="35">
        <v>2.6855955678670358</v>
      </c>
      <c r="E14" s="36">
        <v>1939</v>
      </c>
      <c r="F14" s="34">
        <v>960</v>
      </c>
      <c r="G14" s="34">
        <v>979</v>
      </c>
      <c r="H14" s="50">
        <v>98.059244126659863</v>
      </c>
    </row>
    <row r="15" spans="1:8" ht="22.35" customHeight="1" x14ac:dyDescent="0.3">
      <c r="A15" s="33" t="s">
        <v>59</v>
      </c>
      <c r="B15" s="34">
        <v>17</v>
      </c>
      <c r="C15" s="34">
        <v>991</v>
      </c>
      <c r="D15" s="35">
        <v>2.5721493440968719</v>
      </c>
      <c r="E15" s="36">
        <v>2549</v>
      </c>
      <c r="F15" s="34">
        <v>1317</v>
      </c>
      <c r="G15" s="34">
        <v>1232</v>
      </c>
      <c r="H15" s="50">
        <v>106.89935064935065</v>
      </c>
    </row>
    <row r="16" spans="1:8" ht="22.35" customHeight="1" x14ac:dyDescent="0.3">
      <c r="A16" s="33" t="s">
        <v>60</v>
      </c>
      <c r="B16" s="34">
        <v>8</v>
      </c>
      <c r="C16" s="34">
        <v>430</v>
      </c>
      <c r="D16" s="35">
        <v>2.5651162790697675</v>
      </c>
      <c r="E16" s="36">
        <v>1103</v>
      </c>
      <c r="F16" s="34">
        <v>578</v>
      </c>
      <c r="G16" s="34">
        <v>525</v>
      </c>
      <c r="H16" s="50">
        <v>110.09523809523809</v>
      </c>
    </row>
    <row r="17" spans="1:251" ht="22.35" customHeight="1" x14ac:dyDescent="0.3">
      <c r="A17" s="33" t="s">
        <v>61</v>
      </c>
      <c r="B17" s="34">
        <v>16</v>
      </c>
      <c r="C17" s="34">
        <v>2192</v>
      </c>
      <c r="D17" s="35">
        <v>2.8572080291970803</v>
      </c>
      <c r="E17" s="36">
        <v>6263</v>
      </c>
      <c r="F17" s="34">
        <v>2985</v>
      </c>
      <c r="G17" s="34">
        <v>3278</v>
      </c>
      <c r="H17" s="50">
        <v>91.061622940817571</v>
      </c>
    </row>
    <row r="18" spans="1:251" ht="22.35" customHeight="1" x14ac:dyDescent="0.3">
      <c r="A18" s="33" t="s">
        <v>62</v>
      </c>
      <c r="B18" s="34">
        <v>16</v>
      </c>
      <c r="C18" s="34">
        <v>899</v>
      </c>
      <c r="D18" s="35">
        <v>2.5483870967741935</v>
      </c>
      <c r="E18" s="36">
        <v>2291</v>
      </c>
      <c r="F18" s="34">
        <v>1183</v>
      </c>
      <c r="G18" s="34">
        <v>1108</v>
      </c>
      <c r="H18" s="50">
        <v>106.76895306859207</v>
      </c>
    </row>
    <row r="19" spans="1:251" ht="22.35" customHeight="1" x14ac:dyDescent="0.3">
      <c r="A19" s="33" t="s">
        <v>63</v>
      </c>
      <c r="B19" s="34">
        <v>15</v>
      </c>
      <c r="C19" s="34">
        <v>718</v>
      </c>
      <c r="D19" s="35">
        <v>2.7172701949860723</v>
      </c>
      <c r="E19" s="36">
        <v>1951</v>
      </c>
      <c r="F19" s="34">
        <v>1006</v>
      </c>
      <c r="G19" s="34">
        <v>945</v>
      </c>
      <c r="H19" s="50">
        <v>106.45502645502644</v>
      </c>
    </row>
    <row r="20" spans="1:251" ht="22.35" customHeight="1" x14ac:dyDescent="0.3">
      <c r="A20" s="33" t="s">
        <v>64</v>
      </c>
      <c r="B20" s="34">
        <v>24</v>
      </c>
      <c r="C20" s="34">
        <v>1143</v>
      </c>
      <c r="D20" s="35">
        <v>2.6264216972878391</v>
      </c>
      <c r="E20" s="36">
        <v>3002</v>
      </c>
      <c r="F20" s="34">
        <v>1570</v>
      </c>
      <c r="G20" s="34">
        <v>1432</v>
      </c>
      <c r="H20" s="50">
        <v>109.63687150837988</v>
      </c>
    </row>
    <row r="21" spans="1:251" s="43" customFormat="1" ht="22.35" customHeight="1" x14ac:dyDescent="0.3">
      <c r="A21" s="38" t="s">
        <v>69</v>
      </c>
      <c r="B21" s="39">
        <v>16</v>
      </c>
      <c r="C21" s="39">
        <v>1959</v>
      </c>
      <c r="D21" s="40">
        <v>2.8499234303215926</v>
      </c>
      <c r="E21" s="41">
        <v>5583</v>
      </c>
      <c r="F21" s="39">
        <v>2687</v>
      </c>
      <c r="G21" s="39">
        <v>2896</v>
      </c>
      <c r="H21" s="51">
        <v>92.783149171270722</v>
      </c>
      <c r="I21" s="26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</row>
    <row r="22" spans="1:251" s="42" customFormat="1" ht="22.35" customHeight="1" x14ac:dyDescent="0.3">
      <c r="A22" s="18" t="s">
        <v>10</v>
      </c>
      <c r="B22" s="44"/>
      <c r="C22" s="44"/>
      <c r="D22" s="44"/>
      <c r="E22" s="44"/>
      <c r="F22" s="44"/>
      <c r="G22" s="26" t="s">
        <v>70</v>
      </c>
      <c r="H22" s="45"/>
      <c r="I22" s="46"/>
    </row>
    <row r="23" spans="1:251" ht="16.2" customHeight="1" x14ac:dyDescent="0.3">
      <c r="A23" s="18" t="s">
        <v>20</v>
      </c>
    </row>
    <row r="24" spans="1:251" x14ac:dyDescent="0.3">
      <c r="A24" s="47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4"/>
  <sheetViews>
    <sheetView showGridLines="0" zoomScale="75" zoomScaleNormal="75" workbookViewId="0">
      <selection sqref="A1:XFD1048576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77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53" t="s">
        <v>2</v>
      </c>
      <c r="H4" s="49" t="s">
        <v>9</v>
      </c>
    </row>
    <row r="5" spans="1:8" ht="22.35" customHeight="1" x14ac:dyDescent="0.3">
      <c r="A5" s="33" t="s">
        <v>11</v>
      </c>
      <c r="B5" s="34">
        <v>257</v>
      </c>
      <c r="C5" s="34">
        <v>21159</v>
      </c>
      <c r="D5" s="35">
        <v>2.7782503899050051</v>
      </c>
      <c r="E5" s="36">
        <v>58785</v>
      </c>
      <c r="F5" s="34">
        <v>29051</v>
      </c>
      <c r="G5" s="34">
        <v>29734</v>
      </c>
      <c r="H5" s="50">
        <v>97.702966301204015</v>
      </c>
    </row>
    <row r="6" spans="1:8" ht="22.35" customHeight="1" x14ac:dyDescent="0.3">
      <c r="A6" s="33" t="s">
        <v>65</v>
      </c>
      <c r="B6" s="34">
        <v>11</v>
      </c>
      <c r="C6" s="34">
        <v>1012</v>
      </c>
      <c r="D6" s="35">
        <v>2.4743083003952568</v>
      </c>
      <c r="E6" s="36">
        <v>2504</v>
      </c>
      <c r="F6" s="34">
        <v>1201</v>
      </c>
      <c r="G6" s="37">
        <v>1303</v>
      </c>
      <c r="H6" s="50">
        <v>92.171910974673835</v>
      </c>
    </row>
    <row r="7" spans="1:8" ht="22.35" customHeight="1" x14ac:dyDescent="0.3">
      <c r="A7" s="33" t="s">
        <v>51</v>
      </c>
      <c r="B7" s="34">
        <v>15</v>
      </c>
      <c r="C7" s="34">
        <v>1176</v>
      </c>
      <c r="D7" s="35">
        <v>2.8571428571428572</v>
      </c>
      <c r="E7" s="36">
        <v>3360</v>
      </c>
      <c r="F7" s="34">
        <v>1641</v>
      </c>
      <c r="G7" s="34">
        <v>1719</v>
      </c>
      <c r="H7" s="50">
        <v>95.462478184991269</v>
      </c>
    </row>
    <row r="8" spans="1:8" ht="22.35" customHeight="1" x14ac:dyDescent="0.3">
      <c r="A8" s="33" t="s">
        <v>52</v>
      </c>
      <c r="B8" s="34">
        <v>23</v>
      </c>
      <c r="C8" s="34">
        <v>2172</v>
      </c>
      <c r="D8" s="35">
        <v>2.9765193370165748</v>
      </c>
      <c r="E8" s="36">
        <v>6465</v>
      </c>
      <c r="F8" s="34">
        <v>3202</v>
      </c>
      <c r="G8" s="34">
        <v>3263</v>
      </c>
      <c r="H8" s="50">
        <v>98.130554704259893</v>
      </c>
    </row>
    <row r="9" spans="1:8" ht="22.35" customHeight="1" x14ac:dyDescent="0.3">
      <c r="A9" s="33" t="s">
        <v>53</v>
      </c>
      <c r="B9" s="34">
        <v>17</v>
      </c>
      <c r="C9" s="34">
        <v>1865</v>
      </c>
      <c r="D9" s="35">
        <v>2.6605898123324399</v>
      </c>
      <c r="E9" s="36">
        <v>4962</v>
      </c>
      <c r="F9" s="34">
        <v>2377</v>
      </c>
      <c r="G9" s="34">
        <v>2585</v>
      </c>
      <c r="H9" s="50">
        <v>91.953578336557058</v>
      </c>
    </row>
    <row r="10" spans="1:8" ht="22.35" customHeight="1" x14ac:dyDescent="0.3">
      <c r="A10" s="33" t="s">
        <v>54</v>
      </c>
      <c r="B10" s="34">
        <v>23</v>
      </c>
      <c r="C10" s="34">
        <v>2378</v>
      </c>
      <c r="D10" s="35">
        <v>2.9709840201850293</v>
      </c>
      <c r="E10" s="36">
        <v>7065</v>
      </c>
      <c r="F10" s="34">
        <v>3483</v>
      </c>
      <c r="G10" s="34">
        <v>3582</v>
      </c>
      <c r="H10" s="50">
        <v>97.236180904522612</v>
      </c>
    </row>
    <row r="11" spans="1:8" ht="22.35" customHeight="1" x14ac:dyDescent="0.3">
      <c r="A11" s="33" t="s">
        <v>55</v>
      </c>
      <c r="B11" s="34">
        <v>18</v>
      </c>
      <c r="C11" s="34">
        <v>1863</v>
      </c>
      <c r="D11" s="35">
        <v>2.596886741814278</v>
      </c>
      <c r="E11" s="36">
        <v>4838</v>
      </c>
      <c r="F11" s="34">
        <v>2366</v>
      </c>
      <c r="G11" s="34">
        <v>2472</v>
      </c>
      <c r="H11" s="50">
        <v>95.711974110032358</v>
      </c>
    </row>
    <row r="12" spans="1:8" ht="22.35" customHeight="1" x14ac:dyDescent="0.3">
      <c r="A12" s="33" t="s">
        <v>56</v>
      </c>
      <c r="B12" s="34">
        <v>13</v>
      </c>
      <c r="C12" s="34">
        <v>862</v>
      </c>
      <c r="D12" s="35">
        <v>2.7726218097447797</v>
      </c>
      <c r="E12" s="36">
        <v>2390</v>
      </c>
      <c r="F12" s="34">
        <v>1219</v>
      </c>
      <c r="G12" s="34">
        <v>1171</v>
      </c>
      <c r="H12" s="50">
        <v>104.09906063193853</v>
      </c>
    </row>
    <row r="13" spans="1:8" ht="22.35" customHeight="1" x14ac:dyDescent="0.3">
      <c r="A13" s="33" t="s">
        <v>57</v>
      </c>
      <c r="B13" s="34">
        <v>15</v>
      </c>
      <c r="C13" s="34">
        <v>889</v>
      </c>
      <c r="D13" s="35">
        <v>2.7480314960629921</v>
      </c>
      <c r="E13" s="36">
        <v>2443</v>
      </c>
      <c r="F13" s="34">
        <v>1234</v>
      </c>
      <c r="G13" s="34">
        <v>1209</v>
      </c>
      <c r="H13" s="50">
        <v>102.06782464846982</v>
      </c>
    </row>
    <row r="14" spans="1:8" ht="22.35" customHeight="1" x14ac:dyDescent="0.3">
      <c r="A14" s="33" t="s">
        <v>58</v>
      </c>
      <c r="B14" s="34">
        <v>10</v>
      </c>
      <c r="C14" s="34">
        <v>716</v>
      </c>
      <c r="D14" s="35">
        <v>2.7053072625698324</v>
      </c>
      <c r="E14" s="36">
        <v>1937</v>
      </c>
      <c r="F14" s="34">
        <v>957</v>
      </c>
      <c r="G14" s="34">
        <v>980</v>
      </c>
      <c r="H14" s="50">
        <v>97.653061224489804</v>
      </c>
    </row>
    <row r="15" spans="1:8" ht="22.35" customHeight="1" x14ac:dyDescent="0.3">
      <c r="A15" s="33" t="s">
        <v>59</v>
      </c>
      <c r="B15" s="34">
        <v>17</v>
      </c>
      <c r="C15" s="34">
        <v>986</v>
      </c>
      <c r="D15" s="35">
        <v>2.6328600405679512</v>
      </c>
      <c r="E15" s="36">
        <v>2596</v>
      </c>
      <c r="F15" s="34">
        <v>1345</v>
      </c>
      <c r="G15" s="34">
        <v>1251</v>
      </c>
      <c r="H15" s="50">
        <v>107.51398880895285</v>
      </c>
    </row>
    <row r="16" spans="1:8" ht="22.35" customHeight="1" x14ac:dyDescent="0.3">
      <c r="A16" s="33" t="s">
        <v>60</v>
      </c>
      <c r="B16" s="34">
        <v>8</v>
      </c>
      <c r="C16" s="34">
        <v>430</v>
      </c>
      <c r="D16" s="35">
        <v>2.6418604651162791</v>
      </c>
      <c r="E16" s="36">
        <v>1136</v>
      </c>
      <c r="F16" s="34">
        <v>591</v>
      </c>
      <c r="G16" s="34">
        <v>545</v>
      </c>
      <c r="H16" s="50">
        <v>108.44036697247705</v>
      </c>
    </row>
    <row r="17" spans="1:251" ht="22.35" customHeight="1" x14ac:dyDescent="0.3">
      <c r="A17" s="33" t="s">
        <v>61</v>
      </c>
      <c r="B17" s="34">
        <v>16</v>
      </c>
      <c r="C17" s="34">
        <v>2185</v>
      </c>
      <c r="D17" s="35">
        <v>2.8823798627002288</v>
      </c>
      <c r="E17" s="36">
        <v>6298</v>
      </c>
      <c r="F17" s="34">
        <v>3002</v>
      </c>
      <c r="G17" s="34">
        <v>3296</v>
      </c>
      <c r="H17" s="50">
        <v>91.080097087378647</v>
      </c>
    </row>
    <row r="18" spans="1:251" ht="22.35" customHeight="1" x14ac:dyDescent="0.3">
      <c r="A18" s="33" t="s">
        <v>62</v>
      </c>
      <c r="B18" s="34">
        <v>16</v>
      </c>
      <c r="C18" s="34">
        <v>878</v>
      </c>
      <c r="D18" s="35">
        <v>2.6173120728929384</v>
      </c>
      <c r="E18" s="36">
        <v>2298</v>
      </c>
      <c r="F18" s="34">
        <v>1180</v>
      </c>
      <c r="G18" s="34">
        <v>1118</v>
      </c>
      <c r="H18" s="50">
        <v>105.54561717352415</v>
      </c>
    </row>
    <row r="19" spans="1:251" ht="22.35" customHeight="1" x14ac:dyDescent="0.3">
      <c r="A19" s="33" t="s">
        <v>63</v>
      </c>
      <c r="B19" s="34">
        <v>15</v>
      </c>
      <c r="C19" s="34">
        <v>718</v>
      </c>
      <c r="D19" s="35">
        <v>2.7437325905292478</v>
      </c>
      <c r="E19" s="36">
        <v>1970</v>
      </c>
      <c r="F19" s="34">
        <v>1007</v>
      </c>
      <c r="G19" s="34">
        <v>963</v>
      </c>
      <c r="H19" s="50">
        <v>104.56905503634475</v>
      </c>
    </row>
    <row r="20" spans="1:251" ht="22.35" customHeight="1" x14ac:dyDescent="0.3">
      <c r="A20" s="33" t="s">
        <v>64</v>
      </c>
      <c r="B20" s="34">
        <v>24</v>
      </c>
      <c r="C20" s="34">
        <v>1117</v>
      </c>
      <c r="D20" s="35">
        <v>2.6965085049239033</v>
      </c>
      <c r="E20" s="36">
        <v>3012</v>
      </c>
      <c r="F20" s="34">
        <v>1580</v>
      </c>
      <c r="G20" s="34">
        <v>1432</v>
      </c>
      <c r="H20" s="50">
        <v>110.33519553072625</v>
      </c>
    </row>
    <row r="21" spans="1:251" s="43" customFormat="1" ht="22.35" customHeight="1" x14ac:dyDescent="0.3">
      <c r="A21" s="38" t="s">
        <v>69</v>
      </c>
      <c r="B21" s="39">
        <v>16</v>
      </c>
      <c r="C21" s="39">
        <v>1912</v>
      </c>
      <c r="D21" s="40">
        <v>2.8823221757322175</v>
      </c>
      <c r="E21" s="41">
        <v>5511</v>
      </c>
      <c r="F21" s="39">
        <v>2666</v>
      </c>
      <c r="G21" s="39">
        <v>2845</v>
      </c>
      <c r="H21" s="51">
        <v>93.708260105448161</v>
      </c>
      <c r="I21" s="26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</row>
    <row r="22" spans="1:251" s="42" customFormat="1" ht="22.35" customHeight="1" x14ac:dyDescent="0.3">
      <c r="A22" s="18" t="s">
        <v>10</v>
      </c>
      <c r="B22" s="44"/>
      <c r="C22" s="44"/>
      <c r="D22" s="44"/>
      <c r="E22" s="44"/>
      <c r="F22" s="44"/>
      <c r="G22" s="26" t="s">
        <v>70</v>
      </c>
      <c r="H22" s="45"/>
      <c r="I22" s="46"/>
    </row>
    <row r="23" spans="1:251" ht="16.2" customHeight="1" x14ac:dyDescent="0.3">
      <c r="A23" s="18" t="s">
        <v>20</v>
      </c>
    </row>
    <row r="24" spans="1:251" x14ac:dyDescent="0.3">
      <c r="A24" s="47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4"/>
  <sheetViews>
    <sheetView showGridLines="0" zoomScale="75" zoomScaleNormal="75" workbookViewId="0">
      <selection activeCell="A3" sqref="A3:A4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72</v>
      </c>
      <c r="E2" s="27"/>
      <c r="F2" s="27"/>
      <c r="G2" s="64" t="s">
        <v>73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74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75</v>
      </c>
      <c r="E4" s="31" t="s">
        <v>8</v>
      </c>
      <c r="F4" s="31" t="s">
        <v>1</v>
      </c>
      <c r="G4" s="52" t="s">
        <v>2</v>
      </c>
      <c r="H4" s="49" t="s">
        <v>9</v>
      </c>
    </row>
    <row r="5" spans="1:8" ht="22.35" customHeight="1" x14ac:dyDescent="0.3">
      <c r="A5" s="33" t="s">
        <v>11</v>
      </c>
      <c r="B5" s="34">
        <v>257</v>
      </c>
      <c r="C5" s="34">
        <v>21085</v>
      </c>
      <c r="D5" s="35">
        <v>2.8024187811240218</v>
      </c>
      <c r="E5" s="36">
        <v>59089</v>
      </c>
      <c r="F5" s="34">
        <v>29264</v>
      </c>
      <c r="G5" s="34">
        <v>29825</v>
      </c>
      <c r="H5" s="50">
        <v>98.119027661357919</v>
      </c>
    </row>
    <row r="6" spans="1:8" ht="22.35" customHeight="1" x14ac:dyDescent="0.3">
      <c r="A6" s="33" t="s">
        <v>65</v>
      </c>
      <c r="B6" s="34">
        <v>11</v>
      </c>
      <c r="C6" s="34">
        <v>1018</v>
      </c>
      <c r="D6" s="35">
        <v>2.5019646365422399</v>
      </c>
      <c r="E6" s="36">
        <v>2547</v>
      </c>
      <c r="F6" s="34">
        <v>1220</v>
      </c>
      <c r="G6" s="37">
        <v>1327</v>
      </c>
      <c r="H6" s="50">
        <v>91.936699321778448</v>
      </c>
    </row>
    <row r="7" spans="1:8" ht="22.35" customHeight="1" x14ac:dyDescent="0.3">
      <c r="A7" s="33" t="s">
        <v>51</v>
      </c>
      <c r="B7" s="34">
        <v>15</v>
      </c>
      <c r="C7" s="34">
        <v>1165</v>
      </c>
      <c r="D7" s="35">
        <v>2.8626609442060085</v>
      </c>
      <c r="E7" s="36">
        <v>3335</v>
      </c>
      <c r="F7" s="34">
        <v>1625</v>
      </c>
      <c r="G7" s="34">
        <v>1710</v>
      </c>
      <c r="H7" s="50">
        <v>95.029239766081872</v>
      </c>
    </row>
    <row r="8" spans="1:8" ht="22.35" customHeight="1" x14ac:dyDescent="0.3">
      <c r="A8" s="33" t="s">
        <v>52</v>
      </c>
      <c r="B8" s="34">
        <v>23</v>
      </c>
      <c r="C8" s="34">
        <v>2166</v>
      </c>
      <c r="D8" s="35">
        <v>3.0212373037857803</v>
      </c>
      <c r="E8" s="36">
        <v>6544</v>
      </c>
      <c r="F8" s="34">
        <v>3247</v>
      </c>
      <c r="G8" s="34">
        <v>3297</v>
      </c>
      <c r="H8" s="50">
        <v>98.483469821049439</v>
      </c>
    </row>
    <row r="9" spans="1:8" ht="22.35" customHeight="1" x14ac:dyDescent="0.3">
      <c r="A9" s="33" t="s">
        <v>53</v>
      </c>
      <c r="B9" s="34">
        <v>17</v>
      </c>
      <c r="C9" s="34">
        <v>1849</v>
      </c>
      <c r="D9" s="35">
        <v>2.6576527852893457</v>
      </c>
      <c r="E9" s="36">
        <v>4914</v>
      </c>
      <c r="F9" s="34">
        <v>2359</v>
      </c>
      <c r="G9" s="34">
        <v>2555</v>
      </c>
      <c r="H9" s="50">
        <v>92.328767123287676</v>
      </c>
    </row>
    <row r="10" spans="1:8" ht="22.35" customHeight="1" x14ac:dyDescent="0.3">
      <c r="A10" s="33" t="s">
        <v>54</v>
      </c>
      <c r="B10" s="34">
        <v>23</v>
      </c>
      <c r="C10" s="34">
        <v>2386</v>
      </c>
      <c r="D10" s="35">
        <v>2.9882648784576697</v>
      </c>
      <c r="E10" s="36">
        <v>7130</v>
      </c>
      <c r="F10" s="34">
        <v>3516</v>
      </c>
      <c r="G10" s="34">
        <v>3614</v>
      </c>
      <c r="H10" s="50">
        <v>97.288323187603766</v>
      </c>
    </row>
    <row r="11" spans="1:8" ht="22.35" customHeight="1" x14ac:dyDescent="0.3">
      <c r="A11" s="33" t="s">
        <v>55</v>
      </c>
      <c r="B11" s="34">
        <v>18</v>
      </c>
      <c r="C11" s="34">
        <v>1829</v>
      </c>
      <c r="D11" s="35">
        <v>2.6407873154729362</v>
      </c>
      <c r="E11" s="36">
        <v>4830</v>
      </c>
      <c r="F11" s="34">
        <v>2373</v>
      </c>
      <c r="G11" s="34">
        <v>2457</v>
      </c>
      <c r="H11" s="50">
        <v>96.581196581196579</v>
      </c>
    </row>
    <row r="12" spans="1:8" ht="22.35" customHeight="1" x14ac:dyDescent="0.3">
      <c r="A12" s="33" t="s">
        <v>56</v>
      </c>
      <c r="B12" s="34">
        <v>13</v>
      </c>
      <c r="C12" s="34">
        <v>854</v>
      </c>
      <c r="D12" s="35">
        <v>2.8138173302107727</v>
      </c>
      <c r="E12" s="36">
        <v>2403</v>
      </c>
      <c r="F12" s="34">
        <v>1222</v>
      </c>
      <c r="G12" s="34">
        <v>1181</v>
      </c>
      <c r="H12" s="50">
        <v>103.47163420829806</v>
      </c>
    </row>
    <row r="13" spans="1:8" ht="22.35" customHeight="1" x14ac:dyDescent="0.3">
      <c r="A13" s="33" t="s">
        <v>57</v>
      </c>
      <c r="B13" s="34">
        <v>15</v>
      </c>
      <c r="C13" s="34">
        <v>890</v>
      </c>
      <c r="D13" s="35">
        <v>2.7707865168539327</v>
      </c>
      <c r="E13" s="36">
        <v>2466</v>
      </c>
      <c r="F13" s="34">
        <v>1258</v>
      </c>
      <c r="G13" s="34">
        <v>1208</v>
      </c>
      <c r="H13" s="50">
        <v>104.13907284768212</v>
      </c>
    </row>
    <row r="14" spans="1:8" ht="22.35" customHeight="1" x14ac:dyDescent="0.3">
      <c r="A14" s="33" t="s">
        <v>58</v>
      </c>
      <c r="B14" s="34">
        <v>10</v>
      </c>
      <c r="C14" s="34">
        <v>690</v>
      </c>
      <c r="D14" s="35">
        <v>2.7449275362318839</v>
      </c>
      <c r="E14" s="36">
        <v>1894</v>
      </c>
      <c r="F14" s="34">
        <v>947</v>
      </c>
      <c r="G14" s="34">
        <v>947</v>
      </c>
      <c r="H14" s="50">
        <v>100</v>
      </c>
    </row>
    <row r="15" spans="1:8" ht="22.35" customHeight="1" x14ac:dyDescent="0.3">
      <c r="A15" s="33" t="s">
        <v>59</v>
      </c>
      <c r="B15" s="34">
        <v>17</v>
      </c>
      <c r="C15" s="34">
        <v>1008</v>
      </c>
      <c r="D15" s="35">
        <v>2.6220238095238093</v>
      </c>
      <c r="E15" s="36">
        <v>2643</v>
      </c>
      <c r="F15" s="34">
        <v>1379</v>
      </c>
      <c r="G15" s="34">
        <v>1264</v>
      </c>
      <c r="H15" s="50">
        <v>109.09810126582278</v>
      </c>
    </row>
    <row r="16" spans="1:8" ht="22.35" customHeight="1" x14ac:dyDescent="0.3">
      <c r="A16" s="33" t="s">
        <v>60</v>
      </c>
      <c r="B16" s="34">
        <v>8</v>
      </c>
      <c r="C16" s="34">
        <v>435</v>
      </c>
      <c r="D16" s="35">
        <v>2.6620689655172414</v>
      </c>
      <c r="E16" s="36">
        <v>1158</v>
      </c>
      <c r="F16" s="34">
        <v>603</v>
      </c>
      <c r="G16" s="34">
        <v>555</v>
      </c>
      <c r="H16" s="50">
        <v>108.64864864864865</v>
      </c>
    </row>
    <row r="17" spans="1:251" ht="22.35" customHeight="1" x14ac:dyDescent="0.3">
      <c r="A17" s="33" t="s">
        <v>61</v>
      </c>
      <c r="B17" s="34">
        <v>16</v>
      </c>
      <c r="C17" s="34">
        <v>2176</v>
      </c>
      <c r="D17" s="35">
        <v>2.9172794117647061</v>
      </c>
      <c r="E17" s="36">
        <v>6348</v>
      </c>
      <c r="F17" s="34">
        <v>3011</v>
      </c>
      <c r="G17" s="34">
        <v>3337</v>
      </c>
      <c r="H17" s="50">
        <v>90.230746179202882</v>
      </c>
    </row>
    <row r="18" spans="1:251" ht="22.35" customHeight="1" x14ac:dyDescent="0.3">
      <c r="A18" s="33" t="s">
        <v>62</v>
      </c>
      <c r="B18" s="34">
        <v>16</v>
      </c>
      <c r="C18" s="34">
        <v>857</v>
      </c>
      <c r="D18" s="35">
        <v>2.7106184364060675</v>
      </c>
      <c r="E18" s="36">
        <v>2323</v>
      </c>
      <c r="F18" s="34">
        <v>1196</v>
      </c>
      <c r="G18" s="34">
        <v>1127</v>
      </c>
      <c r="H18" s="50">
        <v>106.12244897959184</v>
      </c>
    </row>
    <row r="19" spans="1:251" ht="22.35" customHeight="1" x14ac:dyDescent="0.3">
      <c r="A19" s="33" t="s">
        <v>63</v>
      </c>
      <c r="B19" s="34">
        <v>15</v>
      </c>
      <c r="C19" s="34">
        <v>732</v>
      </c>
      <c r="D19" s="35">
        <v>2.7732240437158469</v>
      </c>
      <c r="E19" s="36">
        <v>2030</v>
      </c>
      <c r="F19" s="34">
        <v>1039</v>
      </c>
      <c r="G19" s="34">
        <v>991</v>
      </c>
      <c r="H19" s="50">
        <v>104.84359233097882</v>
      </c>
    </row>
    <row r="20" spans="1:251" ht="22.35" customHeight="1" x14ac:dyDescent="0.3">
      <c r="A20" s="33" t="s">
        <v>64</v>
      </c>
      <c r="B20" s="34">
        <v>24</v>
      </c>
      <c r="C20" s="34">
        <v>1120</v>
      </c>
      <c r="D20" s="35">
        <v>2.7107142857142859</v>
      </c>
      <c r="E20" s="36">
        <v>3036</v>
      </c>
      <c r="F20" s="34">
        <v>1597</v>
      </c>
      <c r="G20" s="34">
        <v>1439</v>
      </c>
      <c r="H20" s="50">
        <v>110.97984711605282</v>
      </c>
    </row>
    <row r="21" spans="1:251" s="43" customFormat="1" ht="22.35" customHeight="1" x14ac:dyDescent="0.3">
      <c r="A21" s="38" t="s">
        <v>69</v>
      </c>
      <c r="B21" s="39">
        <v>16</v>
      </c>
      <c r="C21" s="39">
        <v>1910</v>
      </c>
      <c r="D21" s="40">
        <v>2.8732984293193717</v>
      </c>
      <c r="E21" s="41">
        <v>5488</v>
      </c>
      <c r="F21" s="39">
        <v>2672</v>
      </c>
      <c r="G21" s="39">
        <v>2816</v>
      </c>
      <c r="H21" s="51">
        <v>94.88636363636364</v>
      </c>
      <c r="I21" s="26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</row>
    <row r="22" spans="1:251" s="42" customFormat="1" ht="22.35" customHeight="1" x14ac:dyDescent="0.3">
      <c r="A22" s="18" t="s">
        <v>10</v>
      </c>
      <c r="B22" s="44"/>
      <c r="C22" s="44"/>
      <c r="D22" s="44"/>
      <c r="E22" s="44"/>
      <c r="F22" s="44"/>
      <c r="G22" s="26" t="s">
        <v>70</v>
      </c>
      <c r="H22" s="45"/>
      <c r="I22" s="46"/>
    </row>
    <row r="23" spans="1:251" ht="16.2" customHeight="1" x14ac:dyDescent="0.3">
      <c r="A23" s="18" t="s">
        <v>20</v>
      </c>
    </row>
    <row r="24" spans="1:251" x14ac:dyDescent="0.3">
      <c r="A24" s="47" t="s">
        <v>76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Q24"/>
  <sheetViews>
    <sheetView showGridLines="0" zoomScale="75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H5" sqref="H5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50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32" t="s">
        <v>2</v>
      </c>
      <c r="H4" s="49" t="s">
        <v>9</v>
      </c>
    </row>
    <row r="5" spans="1:8" ht="22.35" customHeight="1" x14ac:dyDescent="0.3">
      <c r="A5" s="33" t="s">
        <v>11</v>
      </c>
      <c r="B5" s="34">
        <v>257</v>
      </c>
      <c r="C5" s="34">
        <v>20835</v>
      </c>
      <c r="D5" s="35">
        <v>2.8357571394288459</v>
      </c>
      <c r="E5" s="36">
        <v>59083</v>
      </c>
      <c r="F5" s="34">
        <v>29263</v>
      </c>
      <c r="G5" s="34">
        <v>29820</v>
      </c>
      <c r="H5" s="50">
        <v>98.132126089872571</v>
      </c>
    </row>
    <row r="6" spans="1:8" ht="22.35" customHeight="1" x14ac:dyDescent="0.3">
      <c r="A6" s="33" t="s">
        <v>65</v>
      </c>
      <c r="B6" s="34">
        <v>11</v>
      </c>
      <c r="C6" s="34">
        <v>987</v>
      </c>
      <c r="D6" s="35">
        <v>2.5633232016210741</v>
      </c>
      <c r="E6" s="36">
        <v>2530</v>
      </c>
      <c r="F6" s="34">
        <v>1209</v>
      </c>
      <c r="G6" s="37">
        <v>1321</v>
      </c>
      <c r="H6" s="50">
        <v>91.521574564723693</v>
      </c>
    </row>
    <row r="7" spans="1:8" ht="22.35" customHeight="1" x14ac:dyDescent="0.3">
      <c r="A7" s="33" t="s">
        <v>51</v>
      </c>
      <c r="B7" s="34">
        <v>15</v>
      </c>
      <c r="C7" s="34">
        <v>1170</v>
      </c>
      <c r="D7" s="35">
        <v>2.8692307692307693</v>
      </c>
      <c r="E7" s="36">
        <v>3357</v>
      </c>
      <c r="F7" s="34">
        <v>1642</v>
      </c>
      <c r="G7" s="34">
        <v>1715</v>
      </c>
      <c r="H7" s="50">
        <v>95.743440233236157</v>
      </c>
    </row>
    <row r="8" spans="1:8" ht="22.35" customHeight="1" x14ac:dyDescent="0.3">
      <c r="A8" s="33" t="s">
        <v>52</v>
      </c>
      <c r="B8" s="34">
        <v>23</v>
      </c>
      <c r="C8" s="34">
        <v>2131</v>
      </c>
      <c r="D8" s="35">
        <v>3.066635382449554</v>
      </c>
      <c r="E8" s="36">
        <v>6535</v>
      </c>
      <c r="F8" s="34">
        <v>3247</v>
      </c>
      <c r="G8" s="34">
        <v>3288</v>
      </c>
      <c r="H8" s="50">
        <v>98.753041362530411</v>
      </c>
    </row>
    <row r="9" spans="1:8" ht="22.35" customHeight="1" x14ac:dyDescent="0.3">
      <c r="A9" s="33" t="s">
        <v>53</v>
      </c>
      <c r="B9" s="34">
        <v>17</v>
      </c>
      <c r="C9" s="34">
        <v>1810</v>
      </c>
      <c r="D9" s="35">
        <v>2.6861878453038672</v>
      </c>
      <c r="E9" s="36">
        <v>4862</v>
      </c>
      <c r="F9" s="34">
        <v>2333</v>
      </c>
      <c r="G9" s="34">
        <v>2529</v>
      </c>
      <c r="H9" s="50">
        <v>92.249901146698292</v>
      </c>
    </row>
    <row r="10" spans="1:8" ht="22.35" customHeight="1" x14ac:dyDescent="0.3">
      <c r="A10" s="33" t="s">
        <v>54</v>
      </c>
      <c r="B10" s="34">
        <v>23</v>
      </c>
      <c r="C10" s="34">
        <v>2364</v>
      </c>
      <c r="D10" s="35">
        <v>3.0139593908629441</v>
      </c>
      <c r="E10" s="36">
        <v>7125</v>
      </c>
      <c r="F10" s="34">
        <v>3500</v>
      </c>
      <c r="G10" s="34">
        <v>3625</v>
      </c>
      <c r="H10" s="50">
        <v>96.551724137931032</v>
      </c>
    </row>
    <row r="11" spans="1:8" ht="22.35" customHeight="1" x14ac:dyDescent="0.3">
      <c r="A11" s="33" t="s">
        <v>55</v>
      </c>
      <c r="B11" s="34">
        <v>18</v>
      </c>
      <c r="C11" s="34">
        <v>1814</v>
      </c>
      <c r="D11" s="35">
        <v>2.6598676957001102</v>
      </c>
      <c r="E11" s="36">
        <v>4825</v>
      </c>
      <c r="F11" s="34">
        <v>2361</v>
      </c>
      <c r="G11" s="34">
        <v>2464</v>
      </c>
      <c r="H11" s="50">
        <v>95.819805194805198</v>
      </c>
    </row>
    <row r="12" spans="1:8" ht="22.35" customHeight="1" x14ac:dyDescent="0.3">
      <c r="A12" s="33" t="s">
        <v>56</v>
      </c>
      <c r="B12" s="34">
        <v>13</v>
      </c>
      <c r="C12" s="34">
        <v>847</v>
      </c>
      <c r="D12" s="35">
        <v>2.8512396694214877</v>
      </c>
      <c r="E12" s="36">
        <v>2415</v>
      </c>
      <c r="F12" s="34">
        <v>1236</v>
      </c>
      <c r="G12" s="34">
        <v>1179</v>
      </c>
      <c r="H12" s="50">
        <v>104.83460559796438</v>
      </c>
    </row>
    <row r="13" spans="1:8" ht="22.35" customHeight="1" x14ac:dyDescent="0.3">
      <c r="A13" s="33" t="s">
        <v>57</v>
      </c>
      <c r="B13" s="34">
        <v>15</v>
      </c>
      <c r="C13" s="34">
        <v>882</v>
      </c>
      <c r="D13" s="35">
        <v>2.8548752834467122</v>
      </c>
      <c r="E13" s="36">
        <v>2518</v>
      </c>
      <c r="F13" s="34">
        <v>1277</v>
      </c>
      <c r="G13" s="34">
        <v>1241</v>
      </c>
      <c r="H13" s="50">
        <v>102.90088638195003</v>
      </c>
    </row>
    <row r="14" spans="1:8" ht="22.35" customHeight="1" x14ac:dyDescent="0.3">
      <c r="A14" s="33" t="s">
        <v>58</v>
      </c>
      <c r="B14" s="34">
        <v>10</v>
      </c>
      <c r="C14" s="34">
        <v>637</v>
      </c>
      <c r="D14" s="35">
        <v>2.8367346938775508</v>
      </c>
      <c r="E14" s="36">
        <v>1807</v>
      </c>
      <c r="F14" s="34">
        <v>918</v>
      </c>
      <c r="G14" s="34">
        <v>889</v>
      </c>
      <c r="H14" s="50">
        <v>103.26209223847019</v>
      </c>
    </row>
    <row r="15" spans="1:8" ht="22.35" customHeight="1" x14ac:dyDescent="0.3">
      <c r="A15" s="33" t="s">
        <v>59</v>
      </c>
      <c r="B15" s="34">
        <v>17</v>
      </c>
      <c r="C15" s="34">
        <v>1008</v>
      </c>
      <c r="D15" s="35">
        <v>2.6577380952380953</v>
      </c>
      <c r="E15" s="36">
        <v>2679</v>
      </c>
      <c r="F15" s="34">
        <v>1395</v>
      </c>
      <c r="G15" s="34">
        <v>1284</v>
      </c>
      <c r="H15" s="50">
        <v>108.64485981308411</v>
      </c>
    </row>
    <row r="16" spans="1:8" ht="22.35" customHeight="1" x14ac:dyDescent="0.3">
      <c r="A16" s="33" t="s">
        <v>60</v>
      </c>
      <c r="B16" s="34">
        <v>8</v>
      </c>
      <c r="C16" s="34">
        <v>432</v>
      </c>
      <c r="D16" s="35">
        <v>2.6967592592592591</v>
      </c>
      <c r="E16" s="36">
        <v>1165</v>
      </c>
      <c r="F16" s="34">
        <v>606</v>
      </c>
      <c r="G16" s="34">
        <v>559</v>
      </c>
      <c r="H16" s="50">
        <v>108.40787119856887</v>
      </c>
    </row>
    <row r="17" spans="1:251" ht="22.35" customHeight="1" x14ac:dyDescent="0.3">
      <c r="A17" s="33" t="s">
        <v>61</v>
      </c>
      <c r="B17" s="34">
        <v>16</v>
      </c>
      <c r="C17" s="34">
        <v>2153</v>
      </c>
      <c r="D17" s="35">
        <v>2.9493729679516951</v>
      </c>
      <c r="E17" s="36">
        <v>6350</v>
      </c>
      <c r="F17" s="34">
        <v>3010</v>
      </c>
      <c r="G17" s="34">
        <v>3340</v>
      </c>
      <c r="H17" s="50">
        <v>90.119760479041915</v>
      </c>
    </row>
    <row r="18" spans="1:251" ht="22.35" customHeight="1" x14ac:dyDescent="0.3">
      <c r="A18" s="33" t="s">
        <v>62</v>
      </c>
      <c r="B18" s="34">
        <v>16</v>
      </c>
      <c r="C18" s="34">
        <v>864</v>
      </c>
      <c r="D18" s="35">
        <v>2.7430555555555554</v>
      </c>
      <c r="E18" s="36">
        <v>2370</v>
      </c>
      <c r="F18" s="34">
        <v>1216</v>
      </c>
      <c r="G18" s="34">
        <v>1154</v>
      </c>
      <c r="H18" s="50">
        <v>105.37261698440207</v>
      </c>
    </row>
    <row r="19" spans="1:251" ht="22.35" customHeight="1" x14ac:dyDescent="0.3">
      <c r="A19" s="33" t="s">
        <v>63</v>
      </c>
      <c r="B19" s="34">
        <v>15</v>
      </c>
      <c r="C19" s="34">
        <v>739</v>
      </c>
      <c r="D19" s="35">
        <v>2.7916102841677941</v>
      </c>
      <c r="E19" s="36">
        <v>2063</v>
      </c>
      <c r="F19" s="34">
        <v>1056</v>
      </c>
      <c r="G19" s="34">
        <v>1007</v>
      </c>
      <c r="H19" s="50">
        <v>104.86593843098311</v>
      </c>
    </row>
    <row r="20" spans="1:251" ht="22.35" customHeight="1" x14ac:dyDescent="0.3">
      <c r="A20" s="33" t="s">
        <v>64</v>
      </c>
      <c r="B20" s="34">
        <v>24</v>
      </c>
      <c r="C20" s="34">
        <v>1125</v>
      </c>
      <c r="D20" s="35">
        <v>2.7342222222222223</v>
      </c>
      <c r="E20" s="36">
        <v>3076</v>
      </c>
      <c r="F20" s="34">
        <v>1624</v>
      </c>
      <c r="G20" s="34">
        <v>1452</v>
      </c>
      <c r="H20" s="50">
        <v>111.8457300275482</v>
      </c>
    </row>
    <row r="21" spans="1:251" s="43" customFormat="1" ht="22.35" customHeight="1" x14ac:dyDescent="0.3">
      <c r="A21" s="38" t="s">
        <v>69</v>
      </c>
      <c r="B21" s="39">
        <v>16</v>
      </c>
      <c r="C21" s="39">
        <v>1872</v>
      </c>
      <c r="D21" s="40">
        <v>2.8878205128205128</v>
      </c>
      <c r="E21" s="41">
        <v>5406</v>
      </c>
      <c r="F21" s="39">
        <v>2633</v>
      </c>
      <c r="G21" s="39">
        <v>2773</v>
      </c>
      <c r="H21" s="51">
        <v>94.951316263974036</v>
      </c>
      <c r="I21" s="26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</row>
    <row r="22" spans="1:251" s="42" customFormat="1" ht="22.35" customHeight="1" x14ac:dyDescent="0.3">
      <c r="A22" s="18" t="s">
        <v>10</v>
      </c>
      <c r="B22" s="44"/>
      <c r="C22" s="44"/>
      <c r="D22" s="44"/>
      <c r="E22" s="44"/>
      <c r="F22" s="44"/>
      <c r="G22" s="26" t="s">
        <v>70</v>
      </c>
      <c r="H22" s="45"/>
      <c r="I22" s="46"/>
    </row>
    <row r="23" spans="1:251" ht="16.2" customHeight="1" x14ac:dyDescent="0.3">
      <c r="A23" s="18" t="s">
        <v>20</v>
      </c>
    </row>
    <row r="24" spans="1:251" x14ac:dyDescent="0.3">
      <c r="A24" s="47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rintOptions horizontalCentered="1"/>
  <pageMargins left="0.39370078740157483" right="0.39370078740157483" top="0.39370078740157483" bottom="0" header="0" footer="0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Q29"/>
  <sheetViews>
    <sheetView showGridLines="0" zoomScale="75" zoomScaleNormal="75" workbookViewId="0">
      <pane xSplit="1" ySplit="4" topLeftCell="B5" activePane="bottomRight" state="frozen"/>
      <selection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48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32" t="s">
        <v>2</v>
      </c>
      <c r="H4" s="49" t="s">
        <v>9</v>
      </c>
    </row>
    <row r="5" spans="1:8" ht="22.35" customHeight="1" x14ac:dyDescent="0.3">
      <c r="A5" s="33" t="s">
        <v>11</v>
      </c>
      <c r="B5" s="34">
        <v>409</v>
      </c>
      <c r="C5" s="34">
        <v>20685</v>
      </c>
      <c r="D5" s="35">
        <v>2.8706792361614695</v>
      </c>
      <c r="E5" s="36">
        <v>59380</v>
      </c>
      <c r="F5" s="34">
        <v>29472</v>
      </c>
      <c r="G5" s="34">
        <v>29908</v>
      </c>
      <c r="H5" s="50">
        <v>98.542196067941688</v>
      </c>
    </row>
    <row r="6" spans="1:8" ht="22.35" customHeight="1" x14ac:dyDescent="0.3">
      <c r="A6" s="33" t="s">
        <v>65</v>
      </c>
      <c r="B6" s="34">
        <v>20</v>
      </c>
      <c r="C6" s="34">
        <v>777</v>
      </c>
      <c r="D6" s="35">
        <v>2.6241956241956244</v>
      </c>
      <c r="E6" s="36">
        <v>2039</v>
      </c>
      <c r="F6" s="34">
        <v>984</v>
      </c>
      <c r="G6" s="37">
        <v>1055</v>
      </c>
      <c r="H6" s="50">
        <v>93.27014218009478</v>
      </c>
    </row>
    <row r="7" spans="1:8" ht="22.35" customHeight="1" x14ac:dyDescent="0.3">
      <c r="A7" s="33" t="s">
        <v>23</v>
      </c>
      <c r="B7" s="34">
        <v>19</v>
      </c>
      <c r="C7" s="34">
        <v>1157</v>
      </c>
      <c r="D7" s="35">
        <v>2.8980121002592911</v>
      </c>
      <c r="E7" s="36">
        <v>3353</v>
      </c>
      <c r="F7" s="34">
        <v>1644</v>
      </c>
      <c r="G7" s="34">
        <v>1709</v>
      </c>
      <c r="H7" s="50">
        <v>96.196606202457573</v>
      </c>
    </row>
    <row r="8" spans="1:8" ht="22.35" customHeight="1" x14ac:dyDescent="0.3">
      <c r="A8" s="33" t="s">
        <v>24</v>
      </c>
      <c r="B8" s="34">
        <v>23</v>
      </c>
      <c r="C8" s="34">
        <v>2137</v>
      </c>
      <c r="D8" s="35">
        <v>3.101544220870379</v>
      </c>
      <c r="E8" s="36">
        <v>6628</v>
      </c>
      <c r="F8" s="34">
        <v>3292</v>
      </c>
      <c r="G8" s="34">
        <v>3336</v>
      </c>
      <c r="H8" s="50">
        <v>98.681055155875299</v>
      </c>
    </row>
    <row r="9" spans="1:8" ht="22.35" customHeight="1" x14ac:dyDescent="0.3">
      <c r="A9" s="33" t="s">
        <v>25</v>
      </c>
      <c r="B9" s="34">
        <v>38</v>
      </c>
      <c r="C9" s="34">
        <v>3633</v>
      </c>
      <c r="D9" s="35">
        <v>2.816955684007707</v>
      </c>
      <c r="E9" s="36">
        <v>10234</v>
      </c>
      <c r="F9" s="34">
        <v>4958</v>
      </c>
      <c r="G9" s="34">
        <v>5276</v>
      </c>
      <c r="H9" s="50">
        <v>93.97270659590599</v>
      </c>
    </row>
    <row r="10" spans="1:8" ht="22.35" customHeight="1" x14ac:dyDescent="0.3">
      <c r="A10" s="33" t="s">
        <v>26</v>
      </c>
      <c r="B10" s="34">
        <v>57</v>
      </c>
      <c r="C10" s="34">
        <v>4681</v>
      </c>
      <c r="D10" s="35">
        <v>3.0027771843623157</v>
      </c>
      <c r="E10" s="36">
        <v>14056</v>
      </c>
      <c r="F10" s="34">
        <v>6798</v>
      </c>
      <c r="G10" s="34">
        <v>7258</v>
      </c>
      <c r="H10" s="50">
        <v>93.662165885918995</v>
      </c>
    </row>
    <row r="11" spans="1:8" ht="22.35" customHeight="1" x14ac:dyDescent="0.3">
      <c r="A11" s="33" t="s">
        <v>27</v>
      </c>
      <c r="B11" s="34">
        <v>30</v>
      </c>
      <c r="C11" s="34">
        <v>1789</v>
      </c>
      <c r="D11" s="35">
        <v>2.6763555058692008</v>
      </c>
      <c r="E11" s="36">
        <v>4788</v>
      </c>
      <c r="F11" s="34">
        <v>2329</v>
      </c>
      <c r="G11" s="34">
        <v>2459</v>
      </c>
      <c r="H11" s="50">
        <v>94.713298088653914</v>
      </c>
    </row>
    <row r="12" spans="1:8" ht="22.35" customHeight="1" x14ac:dyDescent="0.3">
      <c r="A12" s="33" t="s">
        <v>28</v>
      </c>
      <c r="B12" s="34">
        <v>22</v>
      </c>
      <c r="C12" s="34">
        <v>832</v>
      </c>
      <c r="D12" s="35">
        <v>2.8834134615384617</v>
      </c>
      <c r="E12" s="36">
        <v>2399</v>
      </c>
      <c r="F12" s="34">
        <v>1231</v>
      </c>
      <c r="G12" s="34">
        <v>1168</v>
      </c>
      <c r="H12" s="50">
        <v>105.39383561643835</v>
      </c>
    </row>
    <row r="13" spans="1:8" ht="22.35" customHeight="1" x14ac:dyDescent="0.3">
      <c r="A13" s="33" t="s">
        <v>29</v>
      </c>
      <c r="B13" s="34">
        <v>15</v>
      </c>
      <c r="C13" s="34">
        <v>367</v>
      </c>
      <c r="D13" s="35">
        <v>2.8256130790190737</v>
      </c>
      <c r="E13" s="36">
        <v>1037</v>
      </c>
      <c r="F13" s="34">
        <v>533</v>
      </c>
      <c r="G13" s="34">
        <v>504</v>
      </c>
      <c r="H13" s="50">
        <v>105.75396825396825</v>
      </c>
    </row>
    <row r="14" spans="1:8" ht="22.35" customHeight="1" x14ac:dyDescent="0.3">
      <c r="A14" s="33" t="s">
        <v>30</v>
      </c>
      <c r="B14" s="34">
        <v>18</v>
      </c>
      <c r="C14" s="34">
        <v>503</v>
      </c>
      <c r="D14" s="35">
        <v>2.7435387673956262</v>
      </c>
      <c r="E14" s="36">
        <v>1380</v>
      </c>
      <c r="F14" s="34">
        <v>716</v>
      </c>
      <c r="G14" s="34">
        <v>664</v>
      </c>
      <c r="H14" s="50">
        <v>107.83132530120483</v>
      </c>
    </row>
    <row r="15" spans="1:8" ht="22.35" customHeight="1" x14ac:dyDescent="0.3">
      <c r="A15" s="33" t="s">
        <v>31</v>
      </c>
      <c r="B15" s="34">
        <v>10</v>
      </c>
      <c r="C15" s="34">
        <v>290</v>
      </c>
      <c r="D15" s="35">
        <v>2.6758620689655173</v>
      </c>
      <c r="E15" s="36">
        <v>776</v>
      </c>
      <c r="F15" s="34">
        <v>400</v>
      </c>
      <c r="G15" s="34">
        <v>376</v>
      </c>
      <c r="H15" s="50">
        <v>106.38297872340425</v>
      </c>
    </row>
    <row r="16" spans="1:8" ht="22.35" customHeight="1" x14ac:dyDescent="0.3">
      <c r="A16" s="33" t="s">
        <v>32</v>
      </c>
      <c r="B16" s="34">
        <v>10</v>
      </c>
      <c r="C16" s="34">
        <v>147</v>
      </c>
      <c r="D16" s="35">
        <v>2.8095238095238093</v>
      </c>
      <c r="E16" s="36">
        <v>413</v>
      </c>
      <c r="F16" s="34">
        <v>221</v>
      </c>
      <c r="G16" s="34">
        <v>192</v>
      </c>
      <c r="H16" s="50">
        <v>115.10416666666667</v>
      </c>
    </row>
    <row r="17" spans="1:251" ht="22.35" customHeight="1" x14ac:dyDescent="0.3">
      <c r="A17" s="33" t="s">
        <v>33</v>
      </c>
      <c r="B17" s="34">
        <v>17</v>
      </c>
      <c r="C17" s="34">
        <v>589</v>
      </c>
      <c r="D17" s="35">
        <v>2.9490662139219017</v>
      </c>
      <c r="E17" s="36">
        <v>1737</v>
      </c>
      <c r="F17" s="34">
        <v>885</v>
      </c>
      <c r="G17" s="34">
        <v>852</v>
      </c>
      <c r="H17" s="50">
        <v>103.87323943661973</v>
      </c>
    </row>
    <row r="18" spans="1:251" ht="22.35" customHeight="1" x14ac:dyDescent="0.3">
      <c r="A18" s="33" t="s">
        <v>34</v>
      </c>
      <c r="B18" s="34">
        <v>13</v>
      </c>
      <c r="C18" s="34">
        <v>293</v>
      </c>
      <c r="D18" s="35">
        <v>2.7679180887372015</v>
      </c>
      <c r="E18" s="36">
        <v>811</v>
      </c>
      <c r="F18" s="34">
        <v>405</v>
      </c>
      <c r="G18" s="34">
        <v>406</v>
      </c>
      <c r="H18" s="50">
        <v>99.753694581280783</v>
      </c>
    </row>
    <row r="19" spans="1:251" ht="22.35" customHeight="1" x14ac:dyDescent="0.3">
      <c r="A19" s="33" t="s">
        <v>44</v>
      </c>
      <c r="B19" s="34">
        <v>11</v>
      </c>
      <c r="C19" s="34">
        <v>370</v>
      </c>
      <c r="D19" s="35">
        <v>2.8702702702702703</v>
      </c>
      <c r="E19" s="36">
        <v>1062</v>
      </c>
      <c r="F19" s="34">
        <v>551</v>
      </c>
      <c r="G19" s="34">
        <v>511</v>
      </c>
      <c r="H19" s="50">
        <v>107.82778864970646</v>
      </c>
    </row>
    <row r="20" spans="1:251" ht="22.35" customHeight="1" x14ac:dyDescent="0.3">
      <c r="A20" s="33" t="s">
        <v>35</v>
      </c>
      <c r="B20" s="34">
        <v>12</v>
      </c>
      <c r="C20" s="34">
        <v>366</v>
      </c>
      <c r="D20" s="35">
        <v>2.7486338797814209</v>
      </c>
      <c r="E20" s="36">
        <v>1006</v>
      </c>
      <c r="F20" s="34">
        <v>518</v>
      </c>
      <c r="G20" s="34">
        <v>488</v>
      </c>
      <c r="H20" s="50">
        <v>106.14754098360655</v>
      </c>
    </row>
    <row r="21" spans="1:251" ht="22.35" customHeight="1" x14ac:dyDescent="0.3">
      <c r="A21" s="33" t="s">
        <v>36</v>
      </c>
      <c r="B21" s="34">
        <v>14</v>
      </c>
      <c r="C21" s="34">
        <v>381</v>
      </c>
      <c r="D21" s="35">
        <v>2.8661417322834644</v>
      </c>
      <c r="E21" s="36">
        <v>1092</v>
      </c>
      <c r="F21" s="34">
        <v>582</v>
      </c>
      <c r="G21" s="34">
        <v>510</v>
      </c>
      <c r="H21" s="50">
        <v>114.11764705882352</v>
      </c>
    </row>
    <row r="22" spans="1:251" ht="22.35" customHeight="1" x14ac:dyDescent="0.3">
      <c r="A22" s="33" t="s">
        <v>37</v>
      </c>
      <c r="B22" s="34">
        <v>11</v>
      </c>
      <c r="C22" s="34">
        <v>346</v>
      </c>
      <c r="D22" s="35">
        <v>2.6184971098265897</v>
      </c>
      <c r="E22" s="36">
        <v>906</v>
      </c>
      <c r="F22" s="34">
        <v>477</v>
      </c>
      <c r="G22" s="34">
        <v>429</v>
      </c>
      <c r="H22" s="50">
        <v>111.18881118881119</v>
      </c>
    </row>
    <row r="23" spans="1:251" ht="22.35" customHeight="1" x14ac:dyDescent="0.3">
      <c r="A23" s="33" t="s">
        <v>38</v>
      </c>
      <c r="B23" s="34">
        <v>19</v>
      </c>
      <c r="C23" s="34">
        <v>417</v>
      </c>
      <c r="D23" s="35">
        <v>2.8201438848920861</v>
      </c>
      <c r="E23" s="36">
        <v>1176</v>
      </c>
      <c r="F23" s="34">
        <v>608</v>
      </c>
      <c r="G23" s="34">
        <v>568</v>
      </c>
      <c r="H23" s="50">
        <v>107.04225352112675</v>
      </c>
    </row>
    <row r="24" spans="1:251" ht="22.35" customHeight="1" x14ac:dyDescent="0.3">
      <c r="A24" s="33" t="s">
        <v>39</v>
      </c>
      <c r="B24" s="34">
        <v>16</v>
      </c>
      <c r="C24" s="34">
        <v>596</v>
      </c>
      <c r="D24" s="35">
        <v>2.9429530201342282</v>
      </c>
      <c r="E24" s="36">
        <v>1754</v>
      </c>
      <c r="F24" s="34">
        <v>904</v>
      </c>
      <c r="G24" s="34">
        <v>850</v>
      </c>
      <c r="H24" s="50">
        <v>106.35294117647058</v>
      </c>
    </row>
    <row r="25" spans="1:251" ht="22.35" customHeight="1" x14ac:dyDescent="0.3">
      <c r="A25" s="33" t="s">
        <v>40</v>
      </c>
      <c r="B25" s="34">
        <v>21</v>
      </c>
      <c r="C25" s="34">
        <v>641</v>
      </c>
      <c r="D25" s="35">
        <v>2.5990639625585024</v>
      </c>
      <c r="E25" s="36">
        <v>1666</v>
      </c>
      <c r="F25" s="34">
        <v>882</v>
      </c>
      <c r="G25" s="34">
        <v>784</v>
      </c>
      <c r="H25" s="50">
        <v>112.5</v>
      </c>
    </row>
    <row r="26" spans="1:251" s="43" customFormat="1" ht="22.35" customHeight="1" x14ac:dyDescent="0.3">
      <c r="A26" s="38" t="s">
        <v>41</v>
      </c>
      <c r="B26" s="39">
        <v>13</v>
      </c>
      <c r="C26" s="39">
        <v>373</v>
      </c>
      <c r="D26" s="40">
        <v>2.8605898123324396</v>
      </c>
      <c r="E26" s="41">
        <v>1067</v>
      </c>
      <c r="F26" s="39">
        <v>554</v>
      </c>
      <c r="G26" s="39">
        <v>513</v>
      </c>
      <c r="H26" s="51">
        <v>107.99220272904483</v>
      </c>
      <c r="I26" s="2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</row>
    <row r="27" spans="1:251" s="42" customFormat="1" ht="22.35" customHeight="1" x14ac:dyDescent="0.3">
      <c r="A27" s="18" t="s">
        <v>10</v>
      </c>
      <c r="B27" s="44"/>
      <c r="C27" s="44"/>
      <c r="D27" s="44"/>
      <c r="E27" s="44"/>
      <c r="F27" s="44"/>
      <c r="G27" s="26" t="s">
        <v>49</v>
      </c>
      <c r="H27" s="45"/>
      <c r="I27" s="46"/>
    </row>
    <row r="28" spans="1:251" ht="16.2" customHeight="1" x14ac:dyDescent="0.3">
      <c r="A28" s="18" t="s">
        <v>20</v>
      </c>
    </row>
    <row r="29" spans="1:251" x14ac:dyDescent="0.3">
      <c r="A29" s="47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rintOptions horizontalCentered="1"/>
  <pageMargins left="0.39370078740157483" right="0.39370078740157483" top="0.39370078740157483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9"/>
  <sheetViews>
    <sheetView showGridLines="0" zoomScale="75" zoomScaleNormal="75" workbookViewId="0">
      <selection activeCell="B6" sqref="B6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47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32" t="s">
        <v>2</v>
      </c>
      <c r="H4" s="49" t="s">
        <v>9</v>
      </c>
    </row>
    <row r="5" spans="1:8" ht="22.35" customHeight="1" x14ac:dyDescent="0.3">
      <c r="A5" s="33" t="s">
        <v>11</v>
      </c>
      <c r="B5" s="34">
        <v>409</v>
      </c>
      <c r="C5" s="34">
        <v>20546</v>
      </c>
      <c r="D5" s="35">
        <v>2.8938966222135694</v>
      </c>
      <c r="E5" s="36">
        <v>59458</v>
      </c>
      <c r="F5" s="34">
        <v>29497</v>
      </c>
      <c r="G5" s="34">
        <v>29961</v>
      </c>
      <c r="H5" s="50">
        <v>98.451320049397552</v>
      </c>
    </row>
    <row r="6" spans="1:8" ht="22.35" customHeight="1" x14ac:dyDescent="0.3">
      <c r="A6" s="33" t="s">
        <v>65</v>
      </c>
      <c r="B6" s="34">
        <v>20</v>
      </c>
      <c r="C6" s="34">
        <v>778</v>
      </c>
      <c r="D6" s="35">
        <v>2.6593830334190232</v>
      </c>
      <c r="E6" s="36">
        <v>2069</v>
      </c>
      <c r="F6" s="34">
        <v>996</v>
      </c>
      <c r="G6" s="37">
        <v>1073</v>
      </c>
      <c r="H6" s="50">
        <v>92.823858341099722</v>
      </c>
    </row>
    <row r="7" spans="1:8" ht="22.35" customHeight="1" x14ac:dyDescent="0.3">
      <c r="A7" s="33" t="s">
        <v>23</v>
      </c>
      <c r="B7" s="34">
        <v>19</v>
      </c>
      <c r="C7" s="34">
        <v>1135</v>
      </c>
      <c r="D7" s="35">
        <v>2.9568281938325991</v>
      </c>
      <c r="E7" s="36">
        <v>3356</v>
      </c>
      <c r="F7" s="34">
        <v>1645</v>
      </c>
      <c r="G7" s="34">
        <v>1711</v>
      </c>
      <c r="H7" s="50">
        <v>96.142606662770319</v>
      </c>
    </row>
    <row r="8" spans="1:8" ht="22.35" customHeight="1" x14ac:dyDescent="0.3">
      <c r="A8" s="33" t="s">
        <v>24</v>
      </c>
      <c r="B8" s="34">
        <v>23</v>
      </c>
      <c r="C8" s="34">
        <v>2118</v>
      </c>
      <c r="D8" s="35">
        <v>3.1156751652502361</v>
      </c>
      <c r="E8" s="36">
        <v>6599</v>
      </c>
      <c r="F8" s="34">
        <v>3293</v>
      </c>
      <c r="G8" s="34">
        <v>3306</v>
      </c>
      <c r="H8" s="50">
        <v>99.606775559588627</v>
      </c>
    </row>
    <row r="9" spans="1:8" ht="22.35" customHeight="1" x14ac:dyDescent="0.3">
      <c r="A9" s="33" t="s">
        <v>25</v>
      </c>
      <c r="B9" s="34">
        <v>38</v>
      </c>
      <c r="C9" s="34">
        <v>3584</v>
      </c>
      <c r="D9" s="35">
        <v>2.8362165178571428</v>
      </c>
      <c r="E9" s="36">
        <v>10165</v>
      </c>
      <c r="F9" s="34">
        <v>4929</v>
      </c>
      <c r="G9" s="34">
        <v>5236</v>
      </c>
      <c r="H9" s="50">
        <v>94.136745607333836</v>
      </c>
    </row>
    <row r="10" spans="1:8" ht="22.35" customHeight="1" x14ac:dyDescent="0.3">
      <c r="A10" s="33" t="s">
        <v>26</v>
      </c>
      <c r="B10" s="34">
        <v>57</v>
      </c>
      <c r="C10" s="34">
        <v>4651</v>
      </c>
      <c r="D10" s="35">
        <v>3.0152655342937003</v>
      </c>
      <c r="E10" s="36">
        <v>14024</v>
      </c>
      <c r="F10" s="34">
        <v>6759</v>
      </c>
      <c r="G10" s="34">
        <v>7265</v>
      </c>
      <c r="H10" s="50">
        <v>93.035099793530634</v>
      </c>
    </row>
    <row r="11" spans="1:8" ht="22.35" customHeight="1" x14ac:dyDescent="0.3">
      <c r="A11" s="33" t="s">
        <v>27</v>
      </c>
      <c r="B11" s="34">
        <v>30</v>
      </c>
      <c r="C11" s="34">
        <v>1761</v>
      </c>
      <c r="D11" s="35">
        <v>2.7075525269733105</v>
      </c>
      <c r="E11" s="36">
        <v>4768</v>
      </c>
      <c r="F11" s="34">
        <v>2322</v>
      </c>
      <c r="G11" s="34">
        <v>2446</v>
      </c>
      <c r="H11" s="50">
        <v>94.930498773507765</v>
      </c>
    </row>
    <row r="12" spans="1:8" ht="22.35" customHeight="1" x14ac:dyDescent="0.3">
      <c r="A12" s="33" t="s">
        <v>28</v>
      </c>
      <c r="B12" s="34">
        <v>22</v>
      </c>
      <c r="C12" s="34">
        <v>838</v>
      </c>
      <c r="D12" s="35">
        <v>2.8985680190930787</v>
      </c>
      <c r="E12" s="36">
        <v>2429</v>
      </c>
      <c r="F12" s="34">
        <v>1244</v>
      </c>
      <c r="G12" s="34">
        <v>1185</v>
      </c>
      <c r="H12" s="50">
        <v>104.9789029535865</v>
      </c>
    </row>
    <row r="13" spans="1:8" ht="22.35" customHeight="1" x14ac:dyDescent="0.3">
      <c r="A13" s="33" t="s">
        <v>29</v>
      </c>
      <c r="B13" s="34">
        <v>15</v>
      </c>
      <c r="C13" s="34">
        <v>370</v>
      </c>
      <c r="D13" s="35">
        <v>2.810810810810811</v>
      </c>
      <c r="E13" s="36">
        <v>1040</v>
      </c>
      <c r="F13" s="34">
        <v>539</v>
      </c>
      <c r="G13" s="34">
        <v>501</v>
      </c>
      <c r="H13" s="50">
        <v>107.58483033932136</v>
      </c>
    </row>
    <row r="14" spans="1:8" ht="22.35" customHeight="1" x14ac:dyDescent="0.3">
      <c r="A14" s="33" t="s">
        <v>30</v>
      </c>
      <c r="B14" s="34">
        <v>18</v>
      </c>
      <c r="C14" s="34">
        <v>507</v>
      </c>
      <c r="D14" s="35">
        <v>2.7672583826429982</v>
      </c>
      <c r="E14" s="36">
        <v>1403</v>
      </c>
      <c r="F14" s="34">
        <v>728</v>
      </c>
      <c r="G14" s="34">
        <v>675</v>
      </c>
      <c r="H14" s="50">
        <v>107.85185185185185</v>
      </c>
    </row>
    <row r="15" spans="1:8" ht="22.35" customHeight="1" x14ac:dyDescent="0.3">
      <c r="A15" s="33" t="s">
        <v>31</v>
      </c>
      <c r="B15" s="34">
        <v>10</v>
      </c>
      <c r="C15" s="34">
        <v>289</v>
      </c>
      <c r="D15" s="35">
        <v>2.6920415224913494</v>
      </c>
      <c r="E15" s="36">
        <v>778</v>
      </c>
      <c r="F15" s="34">
        <v>399</v>
      </c>
      <c r="G15" s="34">
        <v>379</v>
      </c>
      <c r="H15" s="50">
        <v>105.27704485488127</v>
      </c>
    </row>
    <row r="16" spans="1:8" ht="22.35" customHeight="1" x14ac:dyDescent="0.3">
      <c r="A16" s="33" t="s">
        <v>32</v>
      </c>
      <c r="B16" s="34">
        <v>10</v>
      </c>
      <c r="C16" s="34">
        <v>147</v>
      </c>
      <c r="D16" s="35">
        <v>2.8911564625850339</v>
      </c>
      <c r="E16" s="36">
        <v>425</v>
      </c>
      <c r="F16" s="34">
        <v>224</v>
      </c>
      <c r="G16" s="34">
        <v>201</v>
      </c>
      <c r="H16" s="50">
        <v>111.44278606965175</v>
      </c>
    </row>
    <row r="17" spans="1:251" ht="22.35" customHeight="1" x14ac:dyDescent="0.3">
      <c r="A17" s="33" t="s">
        <v>33</v>
      </c>
      <c r="B17" s="34">
        <v>17</v>
      </c>
      <c r="C17" s="34">
        <v>578</v>
      </c>
      <c r="D17" s="35">
        <v>3</v>
      </c>
      <c r="E17" s="36">
        <v>1734</v>
      </c>
      <c r="F17" s="34">
        <v>883</v>
      </c>
      <c r="G17" s="34">
        <v>851</v>
      </c>
      <c r="H17" s="50">
        <v>103.7602820211516</v>
      </c>
    </row>
    <row r="18" spans="1:251" ht="22.35" customHeight="1" x14ac:dyDescent="0.3">
      <c r="A18" s="33" t="s">
        <v>34</v>
      </c>
      <c r="B18" s="34">
        <v>13</v>
      </c>
      <c r="C18" s="34">
        <v>293</v>
      </c>
      <c r="D18" s="35">
        <v>2.8122866894197953</v>
      </c>
      <c r="E18" s="36">
        <v>824</v>
      </c>
      <c r="F18" s="34">
        <v>414</v>
      </c>
      <c r="G18" s="34">
        <v>410</v>
      </c>
      <c r="H18" s="50">
        <v>100.97560975609755</v>
      </c>
    </row>
    <row r="19" spans="1:251" ht="22.35" customHeight="1" x14ac:dyDescent="0.3">
      <c r="A19" s="33" t="s">
        <v>44</v>
      </c>
      <c r="B19" s="34">
        <v>11</v>
      </c>
      <c r="C19" s="34">
        <v>369</v>
      </c>
      <c r="D19" s="35">
        <v>2.8563685636856371</v>
      </c>
      <c r="E19" s="36">
        <v>1054</v>
      </c>
      <c r="F19" s="34">
        <v>547</v>
      </c>
      <c r="G19" s="34">
        <v>507</v>
      </c>
      <c r="H19" s="50">
        <v>107.8895463510848</v>
      </c>
    </row>
    <row r="20" spans="1:251" ht="22.35" customHeight="1" x14ac:dyDescent="0.3">
      <c r="A20" s="33" t="s">
        <v>35</v>
      </c>
      <c r="B20" s="34">
        <v>12</v>
      </c>
      <c r="C20" s="34">
        <v>368</v>
      </c>
      <c r="D20" s="35">
        <v>2.7581521739130435</v>
      </c>
      <c r="E20" s="36">
        <v>1015</v>
      </c>
      <c r="F20" s="34">
        <v>526</v>
      </c>
      <c r="G20" s="34">
        <v>489</v>
      </c>
      <c r="H20" s="50">
        <v>107.56646216768917</v>
      </c>
    </row>
    <row r="21" spans="1:251" ht="22.35" customHeight="1" x14ac:dyDescent="0.3">
      <c r="A21" s="33" t="s">
        <v>36</v>
      </c>
      <c r="B21" s="34">
        <v>14</v>
      </c>
      <c r="C21" s="34">
        <v>388</v>
      </c>
      <c r="D21" s="35">
        <v>2.8685567010309279</v>
      </c>
      <c r="E21" s="36">
        <v>1113</v>
      </c>
      <c r="F21" s="34">
        <v>585</v>
      </c>
      <c r="G21" s="34">
        <v>528</v>
      </c>
      <c r="H21" s="50">
        <v>110.79545454545455</v>
      </c>
    </row>
    <row r="22" spans="1:251" ht="22.35" customHeight="1" x14ac:dyDescent="0.3">
      <c r="A22" s="33" t="s">
        <v>37</v>
      </c>
      <c r="B22" s="34">
        <v>11</v>
      </c>
      <c r="C22" s="34">
        <v>346</v>
      </c>
      <c r="D22" s="35">
        <v>2.6849710982658959</v>
      </c>
      <c r="E22" s="36">
        <v>929</v>
      </c>
      <c r="F22" s="34">
        <v>487</v>
      </c>
      <c r="G22" s="34">
        <v>442</v>
      </c>
      <c r="H22" s="50">
        <v>110.18099547511314</v>
      </c>
    </row>
    <row r="23" spans="1:251" ht="22.35" customHeight="1" x14ac:dyDescent="0.3">
      <c r="A23" s="33" t="s">
        <v>38</v>
      </c>
      <c r="B23" s="34">
        <v>19</v>
      </c>
      <c r="C23" s="34">
        <v>419</v>
      </c>
      <c r="D23" s="35">
        <v>2.8305489260143197</v>
      </c>
      <c r="E23" s="36">
        <v>1186</v>
      </c>
      <c r="F23" s="34">
        <v>615</v>
      </c>
      <c r="G23" s="34">
        <v>571</v>
      </c>
      <c r="H23" s="50">
        <v>107.70577933450087</v>
      </c>
    </row>
    <row r="24" spans="1:251" ht="22.35" customHeight="1" x14ac:dyDescent="0.3">
      <c r="A24" s="33" t="s">
        <v>39</v>
      </c>
      <c r="B24" s="34">
        <v>16</v>
      </c>
      <c r="C24" s="34">
        <v>591</v>
      </c>
      <c r="D24" s="35">
        <v>2.969543147208122</v>
      </c>
      <c r="E24" s="36">
        <v>1755</v>
      </c>
      <c r="F24" s="34">
        <v>906</v>
      </c>
      <c r="G24" s="34">
        <v>849</v>
      </c>
      <c r="H24" s="50">
        <v>106.71378091872792</v>
      </c>
    </row>
    <row r="25" spans="1:251" ht="22.35" customHeight="1" x14ac:dyDescent="0.3">
      <c r="A25" s="33" t="s">
        <v>40</v>
      </c>
      <c r="B25" s="34">
        <v>21</v>
      </c>
      <c r="C25" s="34">
        <v>642</v>
      </c>
      <c r="D25" s="35">
        <v>2.6588785046728973</v>
      </c>
      <c r="E25" s="36">
        <v>1707</v>
      </c>
      <c r="F25" s="34">
        <v>902</v>
      </c>
      <c r="G25" s="34">
        <v>805</v>
      </c>
      <c r="H25" s="50">
        <v>112.04968944099379</v>
      </c>
    </row>
    <row r="26" spans="1:251" s="43" customFormat="1" ht="22.35" customHeight="1" x14ac:dyDescent="0.3">
      <c r="A26" s="38" t="s">
        <v>41</v>
      </c>
      <c r="B26" s="39">
        <v>13</v>
      </c>
      <c r="C26" s="39">
        <v>374</v>
      </c>
      <c r="D26" s="40">
        <v>2.9010695187165774</v>
      </c>
      <c r="E26" s="41">
        <v>1085</v>
      </c>
      <c r="F26" s="39">
        <v>554</v>
      </c>
      <c r="G26" s="39">
        <v>531</v>
      </c>
      <c r="H26" s="51">
        <v>104.33145009416197</v>
      </c>
      <c r="I26" s="2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</row>
    <row r="27" spans="1:251" s="42" customFormat="1" ht="22.35" customHeight="1" x14ac:dyDescent="0.3">
      <c r="A27" s="18" t="s">
        <v>10</v>
      </c>
      <c r="B27" s="44"/>
      <c r="C27" s="44"/>
      <c r="D27" s="44"/>
      <c r="E27" s="44"/>
      <c r="F27" s="44"/>
      <c r="G27" s="26" t="s">
        <v>21</v>
      </c>
      <c r="H27" s="45"/>
      <c r="I27" s="46"/>
    </row>
    <row r="28" spans="1:251" ht="16.2" customHeight="1" x14ac:dyDescent="0.3">
      <c r="A28" s="18" t="s">
        <v>20</v>
      </c>
    </row>
    <row r="29" spans="1:251" x14ac:dyDescent="0.3">
      <c r="A29" s="47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9"/>
  <sheetViews>
    <sheetView showGridLines="0" zoomScale="75" zoomScaleNormal="75" workbookViewId="0">
      <selection activeCell="B31" sqref="B31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45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32" t="s">
        <v>2</v>
      </c>
      <c r="H4" s="49" t="s">
        <v>9</v>
      </c>
    </row>
    <row r="5" spans="1:8" ht="22.35" customHeight="1" x14ac:dyDescent="0.3">
      <c r="A5" s="33" t="s">
        <v>11</v>
      </c>
      <c r="B5" s="34">
        <v>409</v>
      </c>
      <c r="C5" s="34">
        <v>20403</v>
      </c>
      <c r="D5" s="35">
        <v>2.9189334901730137</v>
      </c>
      <c r="E5" s="36">
        <v>59555</v>
      </c>
      <c r="F5" s="34">
        <v>29542</v>
      </c>
      <c r="G5" s="34">
        <v>30013</v>
      </c>
      <c r="H5" s="50">
        <v>98.430680038649925</v>
      </c>
    </row>
    <row r="6" spans="1:8" ht="22.35" customHeight="1" x14ac:dyDescent="0.3">
      <c r="A6" s="33" t="s">
        <v>65</v>
      </c>
      <c r="B6" s="34">
        <v>20</v>
      </c>
      <c r="C6" s="34">
        <v>764</v>
      </c>
      <c r="D6" s="35">
        <v>2.7185863874345548</v>
      </c>
      <c r="E6" s="36">
        <v>2077</v>
      </c>
      <c r="F6" s="34">
        <v>996</v>
      </c>
      <c r="G6" s="37">
        <v>1081</v>
      </c>
      <c r="H6" s="50">
        <v>92.136910268270128</v>
      </c>
    </row>
    <row r="7" spans="1:8" ht="22.35" customHeight="1" x14ac:dyDescent="0.3">
      <c r="A7" s="33" t="s">
        <v>23</v>
      </c>
      <c r="B7" s="34">
        <v>19</v>
      </c>
      <c r="C7" s="34">
        <v>1137</v>
      </c>
      <c r="D7" s="35">
        <v>2.9912049252418647</v>
      </c>
      <c r="E7" s="36">
        <v>3401</v>
      </c>
      <c r="F7" s="34">
        <v>1679</v>
      </c>
      <c r="G7" s="34">
        <v>1722</v>
      </c>
      <c r="H7" s="50">
        <v>97.502903600464577</v>
      </c>
    </row>
    <row r="8" spans="1:8" ht="22.35" customHeight="1" x14ac:dyDescent="0.3">
      <c r="A8" s="33" t="s">
        <v>24</v>
      </c>
      <c r="B8" s="34">
        <v>23</v>
      </c>
      <c r="C8" s="34">
        <v>2114</v>
      </c>
      <c r="D8" s="35">
        <v>3.1286660359508041</v>
      </c>
      <c r="E8" s="36">
        <v>6614</v>
      </c>
      <c r="F8" s="34">
        <v>3292</v>
      </c>
      <c r="G8" s="34">
        <v>3322</v>
      </c>
      <c r="H8" s="50">
        <v>99.096929560505714</v>
      </c>
    </row>
    <row r="9" spans="1:8" ht="22.35" customHeight="1" x14ac:dyDescent="0.3">
      <c r="A9" s="33" t="s">
        <v>25</v>
      </c>
      <c r="B9" s="34">
        <v>38</v>
      </c>
      <c r="C9" s="34">
        <v>3534</v>
      </c>
      <c r="D9" s="35">
        <v>2.8333333333333335</v>
      </c>
      <c r="E9" s="36">
        <v>10013</v>
      </c>
      <c r="F9" s="34">
        <v>4839</v>
      </c>
      <c r="G9" s="34">
        <v>5174</v>
      </c>
      <c r="H9" s="50">
        <v>93.525318902203324</v>
      </c>
    </row>
    <row r="10" spans="1:8" ht="22.35" customHeight="1" x14ac:dyDescent="0.3">
      <c r="A10" s="33" t="s">
        <v>26</v>
      </c>
      <c r="B10" s="34">
        <v>57</v>
      </c>
      <c r="C10" s="34">
        <v>4641</v>
      </c>
      <c r="D10" s="35">
        <v>3.0282266752854987</v>
      </c>
      <c r="E10" s="36">
        <v>14054</v>
      </c>
      <c r="F10" s="34">
        <v>6790</v>
      </c>
      <c r="G10" s="34">
        <v>7264</v>
      </c>
      <c r="H10" s="50">
        <v>93.474669603524234</v>
      </c>
    </row>
    <row r="11" spans="1:8" ht="22.35" customHeight="1" x14ac:dyDescent="0.3">
      <c r="A11" s="33" t="s">
        <v>27</v>
      </c>
      <c r="B11" s="34">
        <v>30</v>
      </c>
      <c r="C11" s="34">
        <v>1755</v>
      </c>
      <c r="D11" s="35">
        <v>2.7396011396011395</v>
      </c>
      <c r="E11" s="36">
        <v>4808</v>
      </c>
      <c r="F11" s="34">
        <v>2339</v>
      </c>
      <c r="G11" s="34">
        <v>2469</v>
      </c>
      <c r="H11" s="50">
        <v>94.734710409072491</v>
      </c>
    </row>
    <row r="12" spans="1:8" ht="22.35" customHeight="1" x14ac:dyDescent="0.3">
      <c r="A12" s="33" t="s">
        <v>28</v>
      </c>
      <c r="B12" s="34">
        <v>22</v>
      </c>
      <c r="C12" s="34">
        <v>824</v>
      </c>
      <c r="D12" s="35">
        <v>2.9550970873786406</v>
      </c>
      <c r="E12" s="36">
        <v>2435</v>
      </c>
      <c r="F12" s="34">
        <v>1248</v>
      </c>
      <c r="G12" s="34">
        <v>1187</v>
      </c>
      <c r="H12" s="50">
        <v>105.13900589721987</v>
      </c>
    </row>
    <row r="13" spans="1:8" ht="22.35" customHeight="1" x14ac:dyDescent="0.3">
      <c r="A13" s="33" t="s">
        <v>29</v>
      </c>
      <c r="B13" s="34">
        <v>15</v>
      </c>
      <c r="C13" s="34">
        <v>366</v>
      </c>
      <c r="D13" s="35">
        <v>2.8797814207650272</v>
      </c>
      <c r="E13" s="36">
        <v>1054</v>
      </c>
      <c r="F13" s="34">
        <v>541</v>
      </c>
      <c r="G13" s="34">
        <v>513</v>
      </c>
      <c r="H13" s="50">
        <v>105.45808966861598</v>
      </c>
    </row>
    <row r="14" spans="1:8" ht="22.35" customHeight="1" x14ac:dyDescent="0.3">
      <c r="A14" s="33" t="s">
        <v>30</v>
      </c>
      <c r="B14" s="34">
        <v>18</v>
      </c>
      <c r="C14" s="34">
        <v>503</v>
      </c>
      <c r="D14" s="35">
        <v>2.856858846918489</v>
      </c>
      <c r="E14" s="36">
        <v>1437</v>
      </c>
      <c r="F14" s="34">
        <v>745</v>
      </c>
      <c r="G14" s="34">
        <v>692</v>
      </c>
      <c r="H14" s="50">
        <v>107.65895953757226</v>
      </c>
    </row>
    <row r="15" spans="1:8" ht="22.35" customHeight="1" x14ac:dyDescent="0.3">
      <c r="A15" s="33" t="s">
        <v>31</v>
      </c>
      <c r="B15" s="34">
        <v>10</v>
      </c>
      <c r="C15" s="34">
        <v>275</v>
      </c>
      <c r="D15" s="35">
        <v>2.770909090909091</v>
      </c>
      <c r="E15" s="36">
        <v>762</v>
      </c>
      <c r="F15" s="34">
        <v>392</v>
      </c>
      <c r="G15" s="34">
        <v>370</v>
      </c>
      <c r="H15" s="50">
        <v>105.94594594594595</v>
      </c>
    </row>
    <row r="16" spans="1:8" ht="22.35" customHeight="1" x14ac:dyDescent="0.3">
      <c r="A16" s="33" t="s">
        <v>32</v>
      </c>
      <c r="B16" s="34">
        <v>10</v>
      </c>
      <c r="C16" s="34">
        <v>149</v>
      </c>
      <c r="D16" s="35">
        <v>2.8926174496644297</v>
      </c>
      <c r="E16" s="36">
        <v>431</v>
      </c>
      <c r="F16" s="34">
        <v>227</v>
      </c>
      <c r="G16" s="34">
        <v>204</v>
      </c>
      <c r="H16" s="50">
        <v>111.27450980392157</v>
      </c>
    </row>
    <row r="17" spans="1:251" ht="22.35" customHeight="1" x14ac:dyDescent="0.3">
      <c r="A17" s="33" t="s">
        <v>33</v>
      </c>
      <c r="B17" s="34">
        <v>17</v>
      </c>
      <c r="C17" s="34">
        <v>569</v>
      </c>
      <c r="D17" s="35">
        <v>3.0228471001757469</v>
      </c>
      <c r="E17" s="36">
        <v>1720</v>
      </c>
      <c r="F17" s="34">
        <v>883</v>
      </c>
      <c r="G17" s="34">
        <v>837</v>
      </c>
      <c r="H17" s="50">
        <v>105.49581839904421</v>
      </c>
    </row>
    <row r="18" spans="1:251" ht="22.35" customHeight="1" x14ac:dyDescent="0.3">
      <c r="A18" s="33" t="s">
        <v>34</v>
      </c>
      <c r="B18" s="34">
        <v>13</v>
      </c>
      <c r="C18" s="34">
        <v>297</v>
      </c>
      <c r="D18" s="35">
        <v>2.8451178451178452</v>
      </c>
      <c r="E18" s="36">
        <v>845</v>
      </c>
      <c r="F18" s="34">
        <v>419</v>
      </c>
      <c r="G18" s="34">
        <v>426</v>
      </c>
      <c r="H18" s="50">
        <v>98.356807511737088</v>
      </c>
    </row>
    <row r="19" spans="1:251" ht="22.35" customHeight="1" x14ac:dyDescent="0.3">
      <c r="A19" s="33" t="s">
        <v>44</v>
      </c>
      <c r="B19" s="34">
        <v>11</v>
      </c>
      <c r="C19" s="34">
        <v>368</v>
      </c>
      <c r="D19" s="35">
        <v>2.8586956521739131</v>
      </c>
      <c r="E19" s="36">
        <v>1052</v>
      </c>
      <c r="F19" s="34">
        <v>543</v>
      </c>
      <c r="G19" s="34">
        <v>509</v>
      </c>
      <c r="H19" s="50">
        <v>106.67976424361494</v>
      </c>
    </row>
    <row r="20" spans="1:251" ht="22.35" customHeight="1" x14ac:dyDescent="0.3">
      <c r="A20" s="33" t="s">
        <v>35</v>
      </c>
      <c r="B20" s="34">
        <v>12</v>
      </c>
      <c r="C20" s="34">
        <v>370</v>
      </c>
      <c r="D20" s="35">
        <v>2.791891891891892</v>
      </c>
      <c r="E20" s="36">
        <v>1033</v>
      </c>
      <c r="F20" s="34">
        <v>530</v>
      </c>
      <c r="G20" s="34">
        <v>503</v>
      </c>
      <c r="H20" s="50">
        <v>105.36779324055665</v>
      </c>
    </row>
    <row r="21" spans="1:251" ht="22.35" customHeight="1" x14ac:dyDescent="0.3">
      <c r="A21" s="33" t="s">
        <v>36</v>
      </c>
      <c r="B21" s="34">
        <v>14</v>
      </c>
      <c r="C21" s="34">
        <v>389</v>
      </c>
      <c r="D21" s="35">
        <v>2.8971722365038559</v>
      </c>
      <c r="E21" s="36">
        <v>1127</v>
      </c>
      <c r="F21" s="34">
        <v>591</v>
      </c>
      <c r="G21" s="34">
        <v>536</v>
      </c>
      <c r="H21" s="50">
        <v>110.26119402985076</v>
      </c>
    </row>
    <row r="22" spans="1:251" ht="22.35" customHeight="1" x14ac:dyDescent="0.3">
      <c r="A22" s="33" t="s">
        <v>37</v>
      </c>
      <c r="B22" s="34">
        <v>11</v>
      </c>
      <c r="C22" s="34">
        <v>348</v>
      </c>
      <c r="D22" s="35">
        <v>2.7270114942528734</v>
      </c>
      <c r="E22" s="36">
        <v>949</v>
      </c>
      <c r="F22" s="34">
        <v>501</v>
      </c>
      <c r="G22" s="34">
        <v>448</v>
      </c>
      <c r="H22" s="50">
        <v>111.83035714285714</v>
      </c>
    </row>
    <row r="23" spans="1:251" ht="22.35" customHeight="1" x14ac:dyDescent="0.3">
      <c r="A23" s="33" t="s">
        <v>38</v>
      </c>
      <c r="B23" s="34">
        <v>19</v>
      </c>
      <c r="C23" s="34">
        <v>411</v>
      </c>
      <c r="D23" s="35">
        <v>2.8807785888077859</v>
      </c>
      <c r="E23" s="36">
        <v>1184</v>
      </c>
      <c r="F23" s="34">
        <v>618</v>
      </c>
      <c r="G23" s="34">
        <v>566</v>
      </c>
      <c r="H23" s="50">
        <v>109.18727915194346</v>
      </c>
    </row>
    <row r="24" spans="1:251" ht="22.35" customHeight="1" x14ac:dyDescent="0.3">
      <c r="A24" s="33" t="s">
        <v>39</v>
      </c>
      <c r="B24" s="34">
        <v>16</v>
      </c>
      <c r="C24" s="34">
        <v>570</v>
      </c>
      <c r="D24" s="35">
        <v>3.0438596491228069</v>
      </c>
      <c r="E24" s="36">
        <v>1735</v>
      </c>
      <c r="F24" s="34">
        <v>894</v>
      </c>
      <c r="G24" s="34">
        <v>841</v>
      </c>
      <c r="H24" s="50">
        <v>106.30202140309154</v>
      </c>
    </row>
    <row r="25" spans="1:251" ht="22.35" customHeight="1" x14ac:dyDescent="0.3">
      <c r="A25" s="33" t="s">
        <v>40</v>
      </c>
      <c r="B25" s="34">
        <v>21</v>
      </c>
      <c r="C25" s="34">
        <v>643</v>
      </c>
      <c r="D25" s="35">
        <v>2.682737169517885</v>
      </c>
      <c r="E25" s="36">
        <v>1725</v>
      </c>
      <c r="F25" s="34">
        <v>914</v>
      </c>
      <c r="G25" s="34">
        <v>811</v>
      </c>
      <c r="H25" s="50">
        <v>112.70036991368681</v>
      </c>
    </row>
    <row r="26" spans="1:251" s="43" customFormat="1" ht="22.35" customHeight="1" x14ac:dyDescent="0.3">
      <c r="A26" s="38" t="s">
        <v>41</v>
      </c>
      <c r="B26" s="39">
        <v>13</v>
      </c>
      <c r="C26" s="39">
        <v>376</v>
      </c>
      <c r="D26" s="40">
        <v>2.9228723404255321</v>
      </c>
      <c r="E26" s="41">
        <v>1099</v>
      </c>
      <c r="F26" s="39">
        <v>561</v>
      </c>
      <c r="G26" s="39">
        <v>538</v>
      </c>
      <c r="H26" s="51">
        <v>104.27509293680298</v>
      </c>
      <c r="I26" s="2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</row>
    <row r="27" spans="1:251" s="42" customFormat="1" ht="22.35" customHeight="1" x14ac:dyDescent="0.3">
      <c r="A27" s="18" t="s">
        <v>10</v>
      </c>
      <c r="B27" s="44"/>
      <c r="C27" s="44"/>
      <c r="D27" s="44"/>
      <c r="E27" s="44"/>
      <c r="F27" s="44"/>
      <c r="G27" s="26" t="s">
        <v>21</v>
      </c>
      <c r="H27" s="45"/>
      <c r="I27" s="46"/>
    </row>
    <row r="28" spans="1:251" ht="16.2" customHeight="1" x14ac:dyDescent="0.3">
      <c r="A28" s="18" t="s">
        <v>20</v>
      </c>
    </row>
    <row r="29" spans="1:251" x14ac:dyDescent="0.3">
      <c r="A29" s="47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Q30"/>
  <sheetViews>
    <sheetView showGridLines="0" zoomScale="75" zoomScaleNormal="75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B33" sqref="B33"/>
    </sheetView>
  </sheetViews>
  <sheetFormatPr defaultColWidth="8.88671875" defaultRowHeight="16.2" x14ac:dyDescent="0.3"/>
  <cols>
    <col min="1" max="1" width="11.77734375" style="26" customWidth="1"/>
    <col min="2" max="8" width="19.6640625" style="26" customWidth="1"/>
    <col min="9" max="16384" width="8.88671875" style="26"/>
  </cols>
  <sheetData>
    <row r="1" spans="1:8" ht="23.1" customHeight="1" x14ac:dyDescent="0.3">
      <c r="A1" s="63" t="s">
        <v>71</v>
      </c>
      <c r="B1" s="63"/>
      <c r="C1" s="63"/>
      <c r="D1" s="63"/>
      <c r="E1" s="63"/>
      <c r="F1" s="63"/>
      <c r="G1" s="63"/>
      <c r="H1" s="63"/>
    </row>
    <row r="2" spans="1:8" ht="21.45" customHeight="1" x14ac:dyDescent="0.4">
      <c r="B2" s="27"/>
      <c r="C2" s="28" t="s">
        <v>13</v>
      </c>
      <c r="D2" s="28" t="s">
        <v>46</v>
      </c>
      <c r="E2" s="27"/>
      <c r="F2" s="27"/>
      <c r="G2" s="64" t="s">
        <v>14</v>
      </c>
      <c r="H2" s="64"/>
    </row>
    <row r="3" spans="1:8" ht="25.2" customHeight="1" x14ac:dyDescent="0.3">
      <c r="A3" s="65" t="s">
        <v>12</v>
      </c>
      <c r="B3" s="67" t="s">
        <v>3</v>
      </c>
      <c r="C3" s="67" t="s">
        <v>4</v>
      </c>
      <c r="D3" s="29" t="s">
        <v>5</v>
      </c>
      <c r="E3" s="69" t="s">
        <v>0</v>
      </c>
      <c r="F3" s="70"/>
      <c r="G3" s="70"/>
      <c r="H3" s="48" t="s">
        <v>6</v>
      </c>
    </row>
    <row r="4" spans="1:8" ht="22.35" customHeight="1" x14ac:dyDescent="0.3">
      <c r="A4" s="66"/>
      <c r="B4" s="68"/>
      <c r="C4" s="68"/>
      <c r="D4" s="30" t="s">
        <v>7</v>
      </c>
      <c r="E4" s="31" t="s">
        <v>8</v>
      </c>
      <c r="F4" s="31" t="s">
        <v>1</v>
      </c>
      <c r="G4" s="32" t="s">
        <v>2</v>
      </c>
      <c r="H4" s="49" t="s">
        <v>9</v>
      </c>
    </row>
    <row r="5" spans="1:8" ht="22.35" customHeight="1" x14ac:dyDescent="0.3">
      <c r="A5" s="33" t="s">
        <v>11</v>
      </c>
      <c r="B5" s="34">
        <v>409</v>
      </c>
      <c r="C5" s="34">
        <v>20276</v>
      </c>
      <c r="D5" s="35">
        <v>2.9361313868613137</v>
      </c>
      <c r="E5" s="36">
        <v>59533</v>
      </c>
      <c r="F5" s="34">
        <v>29554</v>
      </c>
      <c r="G5" s="34">
        <v>29979</v>
      </c>
      <c r="H5" s="50">
        <v>98.582340972013739</v>
      </c>
    </row>
    <row r="6" spans="1:8" ht="22.35" customHeight="1" x14ac:dyDescent="0.3">
      <c r="A6" s="33" t="s">
        <v>65</v>
      </c>
      <c r="B6" s="34">
        <v>20</v>
      </c>
      <c r="C6" s="34">
        <v>749</v>
      </c>
      <c r="D6" s="35">
        <v>2.7636849132176233</v>
      </c>
      <c r="E6" s="36">
        <v>2070</v>
      </c>
      <c r="F6" s="34">
        <v>1003</v>
      </c>
      <c r="G6" s="37">
        <v>1067</v>
      </c>
      <c r="H6" s="50">
        <v>94.001874414245549</v>
      </c>
    </row>
    <row r="7" spans="1:8" ht="22.35" customHeight="1" x14ac:dyDescent="0.3">
      <c r="A7" s="33" t="s">
        <v>23</v>
      </c>
      <c r="B7" s="34">
        <v>19</v>
      </c>
      <c r="C7" s="34">
        <v>1141</v>
      </c>
      <c r="D7" s="35">
        <v>3.028045574057844</v>
      </c>
      <c r="E7" s="36">
        <v>3455</v>
      </c>
      <c r="F7" s="34">
        <v>1703</v>
      </c>
      <c r="G7" s="34">
        <v>1752</v>
      </c>
      <c r="H7" s="50">
        <v>97.203196347031962</v>
      </c>
    </row>
    <row r="8" spans="1:8" ht="22.35" customHeight="1" x14ac:dyDescent="0.3">
      <c r="A8" s="33" t="s">
        <v>24</v>
      </c>
      <c r="B8" s="34">
        <v>23</v>
      </c>
      <c r="C8" s="34">
        <v>2110</v>
      </c>
      <c r="D8" s="35">
        <v>3.1132701421800948</v>
      </c>
      <c r="E8" s="36">
        <v>6569</v>
      </c>
      <c r="F8" s="34">
        <v>3272</v>
      </c>
      <c r="G8" s="34">
        <v>3297</v>
      </c>
      <c r="H8" s="50">
        <v>99.241734910524713</v>
      </c>
    </row>
    <row r="9" spans="1:8" ht="22.35" customHeight="1" x14ac:dyDescent="0.3">
      <c r="A9" s="33" t="s">
        <v>25</v>
      </c>
      <c r="B9" s="34">
        <v>38</v>
      </c>
      <c r="C9" s="34">
        <v>3501</v>
      </c>
      <c r="D9" s="35">
        <v>2.8437589260211369</v>
      </c>
      <c r="E9" s="36">
        <v>9956</v>
      </c>
      <c r="F9" s="34">
        <v>4799</v>
      </c>
      <c r="G9" s="34">
        <v>5157</v>
      </c>
      <c r="H9" s="50">
        <v>93.057979445413991</v>
      </c>
    </row>
    <row r="10" spans="1:8" ht="22.35" customHeight="1" x14ac:dyDescent="0.3">
      <c r="A10" s="33" t="s">
        <v>26</v>
      </c>
      <c r="B10" s="34">
        <v>57</v>
      </c>
      <c r="C10" s="34">
        <v>4567</v>
      </c>
      <c r="D10" s="35">
        <v>3.0558353404860958</v>
      </c>
      <c r="E10" s="36">
        <v>13956</v>
      </c>
      <c r="F10" s="34">
        <v>6764</v>
      </c>
      <c r="G10" s="34">
        <v>7192</v>
      </c>
      <c r="H10" s="50">
        <v>94.048943270300327</v>
      </c>
    </row>
    <row r="11" spans="1:8" ht="22.35" customHeight="1" x14ac:dyDescent="0.3">
      <c r="A11" s="33" t="s">
        <v>27</v>
      </c>
      <c r="B11" s="34">
        <v>30</v>
      </c>
      <c r="C11" s="34">
        <v>1704</v>
      </c>
      <c r="D11" s="35">
        <v>2.772887323943662</v>
      </c>
      <c r="E11" s="36">
        <v>4725</v>
      </c>
      <c r="F11" s="34">
        <v>2311</v>
      </c>
      <c r="G11" s="34">
        <v>2414</v>
      </c>
      <c r="H11" s="50">
        <v>95.733222866611428</v>
      </c>
    </row>
    <row r="12" spans="1:8" ht="22.35" customHeight="1" x14ac:dyDescent="0.3">
      <c r="A12" s="33" t="s">
        <v>28</v>
      </c>
      <c r="B12" s="34">
        <v>22</v>
      </c>
      <c r="C12" s="34">
        <v>827</v>
      </c>
      <c r="D12" s="35">
        <v>2.9939540507859732</v>
      </c>
      <c r="E12" s="36">
        <v>2476</v>
      </c>
      <c r="F12" s="34">
        <v>1263</v>
      </c>
      <c r="G12" s="34">
        <v>1213</v>
      </c>
      <c r="H12" s="50">
        <v>104.12201154163232</v>
      </c>
    </row>
    <row r="13" spans="1:8" ht="22.35" customHeight="1" x14ac:dyDescent="0.3">
      <c r="A13" s="33" t="s">
        <v>29</v>
      </c>
      <c r="B13" s="34">
        <v>15</v>
      </c>
      <c r="C13" s="34">
        <v>369</v>
      </c>
      <c r="D13" s="35">
        <v>2.9159891598915988</v>
      </c>
      <c r="E13" s="36">
        <v>1076</v>
      </c>
      <c r="F13" s="34">
        <v>543</v>
      </c>
      <c r="G13" s="34">
        <v>533</v>
      </c>
      <c r="H13" s="50">
        <v>101.87617260787994</v>
      </c>
    </row>
    <row r="14" spans="1:8" ht="22.35" customHeight="1" x14ac:dyDescent="0.3">
      <c r="A14" s="33" t="s">
        <v>30</v>
      </c>
      <c r="B14" s="34">
        <v>18</v>
      </c>
      <c r="C14" s="34">
        <v>510</v>
      </c>
      <c r="D14" s="35">
        <v>2.8588235294117648</v>
      </c>
      <c r="E14" s="36">
        <v>1458</v>
      </c>
      <c r="F14" s="34">
        <v>755</v>
      </c>
      <c r="G14" s="34">
        <v>703</v>
      </c>
      <c r="H14" s="50">
        <v>107.3968705547653</v>
      </c>
    </row>
    <row r="15" spans="1:8" ht="22.35" customHeight="1" x14ac:dyDescent="0.3">
      <c r="A15" s="33" t="s">
        <v>31</v>
      </c>
      <c r="B15" s="34">
        <v>10</v>
      </c>
      <c r="C15" s="34">
        <v>273</v>
      </c>
      <c r="D15" s="35">
        <v>2.7692307692307692</v>
      </c>
      <c r="E15" s="36">
        <v>756</v>
      </c>
      <c r="F15" s="34">
        <v>389</v>
      </c>
      <c r="G15" s="34">
        <v>367</v>
      </c>
      <c r="H15" s="50">
        <v>105.99455040871935</v>
      </c>
    </row>
    <row r="16" spans="1:8" ht="22.35" customHeight="1" x14ac:dyDescent="0.3">
      <c r="A16" s="33" t="s">
        <v>32</v>
      </c>
      <c r="B16" s="34">
        <v>10</v>
      </c>
      <c r="C16" s="34">
        <v>153</v>
      </c>
      <c r="D16" s="35">
        <v>2.8758169934640523</v>
      </c>
      <c r="E16" s="36">
        <v>440</v>
      </c>
      <c r="F16" s="34">
        <v>237</v>
      </c>
      <c r="G16" s="34">
        <v>203</v>
      </c>
      <c r="H16" s="50">
        <v>116.74876847290641</v>
      </c>
    </row>
    <row r="17" spans="1:251" ht="22.35" customHeight="1" x14ac:dyDescent="0.3">
      <c r="A17" s="33" t="s">
        <v>33</v>
      </c>
      <c r="B17" s="34">
        <v>17</v>
      </c>
      <c r="C17" s="34">
        <v>578</v>
      </c>
      <c r="D17" s="35">
        <v>2.9965397923875434</v>
      </c>
      <c r="E17" s="36">
        <v>1732</v>
      </c>
      <c r="F17" s="34">
        <v>890</v>
      </c>
      <c r="G17" s="34">
        <v>842</v>
      </c>
      <c r="H17" s="50">
        <v>105.70071258907363</v>
      </c>
    </row>
    <row r="18" spans="1:251" ht="22.35" customHeight="1" x14ac:dyDescent="0.3">
      <c r="A18" s="33" t="s">
        <v>34</v>
      </c>
      <c r="B18" s="34">
        <v>13</v>
      </c>
      <c r="C18" s="34">
        <v>302</v>
      </c>
      <c r="D18" s="35">
        <v>2.8410596026490067</v>
      </c>
      <c r="E18" s="36">
        <v>858</v>
      </c>
      <c r="F18" s="34">
        <v>426</v>
      </c>
      <c r="G18" s="34">
        <v>432</v>
      </c>
      <c r="H18" s="50">
        <v>98.611111111111114</v>
      </c>
    </row>
    <row r="19" spans="1:251" ht="22.35" customHeight="1" x14ac:dyDescent="0.3">
      <c r="A19" s="33" t="s">
        <v>44</v>
      </c>
      <c r="B19" s="34">
        <v>11</v>
      </c>
      <c r="C19" s="34">
        <v>372</v>
      </c>
      <c r="D19" s="35">
        <v>2.889784946236559</v>
      </c>
      <c r="E19" s="36">
        <v>1075</v>
      </c>
      <c r="F19" s="34">
        <v>554</v>
      </c>
      <c r="G19" s="34">
        <v>521</v>
      </c>
      <c r="H19" s="50">
        <v>106.33397312859884</v>
      </c>
    </row>
    <row r="20" spans="1:251" ht="22.35" customHeight="1" x14ac:dyDescent="0.3">
      <c r="A20" s="33" t="s">
        <v>35</v>
      </c>
      <c r="B20" s="34">
        <v>12</v>
      </c>
      <c r="C20" s="34">
        <v>376</v>
      </c>
      <c r="D20" s="35">
        <v>2.8111702127659575</v>
      </c>
      <c r="E20" s="36">
        <v>1057</v>
      </c>
      <c r="F20" s="34">
        <v>539</v>
      </c>
      <c r="G20" s="34">
        <v>518</v>
      </c>
      <c r="H20" s="50">
        <v>104.05405405405406</v>
      </c>
    </row>
    <row r="21" spans="1:251" ht="22.35" customHeight="1" x14ac:dyDescent="0.3">
      <c r="A21" s="33" t="s">
        <v>36</v>
      </c>
      <c r="B21" s="34">
        <v>14</v>
      </c>
      <c r="C21" s="34">
        <v>390</v>
      </c>
      <c r="D21" s="35">
        <v>2.928205128205128</v>
      </c>
      <c r="E21" s="36">
        <v>1142</v>
      </c>
      <c r="F21" s="34">
        <v>595</v>
      </c>
      <c r="G21" s="34">
        <v>547</v>
      </c>
      <c r="H21" s="50">
        <v>108.77513711151737</v>
      </c>
    </row>
    <row r="22" spans="1:251" ht="22.35" customHeight="1" x14ac:dyDescent="0.3">
      <c r="A22" s="33" t="s">
        <v>37</v>
      </c>
      <c r="B22" s="34">
        <v>11</v>
      </c>
      <c r="C22" s="34">
        <v>348</v>
      </c>
      <c r="D22" s="35">
        <v>2.7413793103448274</v>
      </c>
      <c r="E22" s="36">
        <v>954</v>
      </c>
      <c r="F22" s="34">
        <v>504</v>
      </c>
      <c r="G22" s="34">
        <v>450</v>
      </c>
      <c r="H22" s="50">
        <v>112.00000000000001</v>
      </c>
    </row>
    <row r="23" spans="1:251" ht="22.35" customHeight="1" x14ac:dyDescent="0.3">
      <c r="A23" s="33" t="s">
        <v>38</v>
      </c>
      <c r="B23" s="34">
        <v>19</v>
      </c>
      <c r="C23" s="34">
        <v>414</v>
      </c>
      <c r="D23" s="35">
        <v>2.8840579710144927</v>
      </c>
      <c r="E23" s="36">
        <v>1194</v>
      </c>
      <c r="F23" s="34">
        <v>624</v>
      </c>
      <c r="G23" s="34">
        <v>570</v>
      </c>
      <c r="H23" s="50">
        <v>109.47368421052633</v>
      </c>
    </row>
    <row r="24" spans="1:251" ht="22.35" customHeight="1" x14ac:dyDescent="0.3">
      <c r="A24" s="33" t="s">
        <v>39</v>
      </c>
      <c r="B24" s="34">
        <v>16</v>
      </c>
      <c r="C24" s="34">
        <v>565</v>
      </c>
      <c r="D24" s="35">
        <v>3.0159292035398231</v>
      </c>
      <c r="E24" s="36">
        <v>1704</v>
      </c>
      <c r="F24" s="34">
        <v>878</v>
      </c>
      <c r="G24" s="34">
        <v>826</v>
      </c>
      <c r="H24" s="50">
        <v>106.2953995157385</v>
      </c>
    </row>
    <row r="25" spans="1:251" ht="22.35" customHeight="1" x14ac:dyDescent="0.3">
      <c r="A25" s="33" t="s">
        <v>40</v>
      </c>
      <c r="B25" s="34">
        <v>21</v>
      </c>
      <c r="C25" s="34">
        <v>652</v>
      </c>
      <c r="D25" s="35">
        <v>2.71319018404908</v>
      </c>
      <c r="E25" s="36">
        <v>1769</v>
      </c>
      <c r="F25" s="34">
        <v>934</v>
      </c>
      <c r="G25" s="34">
        <v>835</v>
      </c>
      <c r="H25" s="50">
        <v>111.8562874251497</v>
      </c>
    </row>
    <row r="26" spans="1:251" s="43" customFormat="1" ht="22.35" customHeight="1" x14ac:dyDescent="0.3">
      <c r="A26" s="38" t="s">
        <v>41</v>
      </c>
      <c r="B26" s="39">
        <v>13</v>
      </c>
      <c r="C26" s="39">
        <v>375</v>
      </c>
      <c r="D26" s="40">
        <v>2.9626666666666668</v>
      </c>
      <c r="E26" s="41">
        <v>1111</v>
      </c>
      <c r="F26" s="39">
        <v>571</v>
      </c>
      <c r="G26" s="39">
        <v>540</v>
      </c>
      <c r="H26" s="51">
        <v>105.74074074074073</v>
      </c>
      <c r="I26" s="26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</row>
    <row r="27" spans="1:251" s="42" customFormat="1" ht="22.35" customHeight="1" x14ac:dyDescent="0.3">
      <c r="A27" s="18"/>
      <c r="B27" s="44"/>
      <c r="C27" s="44"/>
      <c r="D27" s="44"/>
      <c r="E27" s="44"/>
      <c r="F27" s="44"/>
      <c r="G27" s="26"/>
      <c r="H27" s="45"/>
      <c r="I27" s="46"/>
    </row>
    <row r="28" spans="1:251" ht="16.2" customHeight="1" x14ac:dyDescent="0.3">
      <c r="A28" s="18" t="s">
        <v>68</v>
      </c>
      <c r="G28" s="26" t="s">
        <v>42</v>
      </c>
    </row>
    <row r="29" spans="1:251" x14ac:dyDescent="0.3">
      <c r="A29" s="47" t="s">
        <v>20</v>
      </c>
    </row>
    <row r="30" spans="1:251" x14ac:dyDescent="0.3">
      <c r="A30" s="26" t="s">
        <v>19</v>
      </c>
    </row>
  </sheetData>
  <mergeCells count="6">
    <mergeCell ref="A1:H1"/>
    <mergeCell ref="G2:H2"/>
    <mergeCell ref="A3:A4"/>
    <mergeCell ref="B3:B4"/>
    <mergeCell ref="C3:C4"/>
    <mergeCell ref="E3:G3"/>
  </mergeCells>
  <phoneticPr fontId="3" type="noConversion"/>
  <printOptions horizontalCentered="1"/>
  <pageMargins left="0.39370078740157483" right="0.39370078740157483" top="0.39370078740157483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空表戶數人口數性別比例</vt:lpstr>
      <vt:lpstr>110.12戶數人口數性別比例</vt:lpstr>
      <vt:lpstr>109.12戶數人口數性別比例</vt:lpstr>
      <vt:lpstr>108.12戶數人口數性別比例</vt:lpstr>
      <vt:lpstr>107.12戶數人口數性別比例</vt:lpstr>
      <vt:lpstr>106.12戶數人口數性別比例</vt:lpstr>
      <vt:lpstr>105.12戶數人口數性別比例</vt:lpstr>
      <vt:lpstr>104.12戶數人口數性別比例</vt:lpstr>
      <vt:lpstr>103.12戶數人口數性別比例</vt:lpstr>
      <vt:lpstr>102.12戶數人口數性別比例</vt:lpstr>
      <vt:lpstr>101.12戶數人口數性別比例</vt:lpstr>
      <vt:lpstr>100.12戶數人口數性別比例</vt:lpstr>
      <vt:lpstr>99.12戶數人口數性別比例</vt:lpstr>
    </vt:vector>
  </TitlesOfParts>
  <Company>moi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臺南市佳里區戶數、人口數、性別比例統計表</dc:title>
  <dc:subject>臺南市佳里區戶數、人口數、性別比例統計表</dc:subject>
  <dc:creator>臺南市佳里戶整事務所</dc:creator>
  <cp:keywords>臺南市佳里區戶數、人口數、性別比例統計表</cp:keywords>
  <dc:description>99年12月底起~迄今臺南市佳里區戶數、人口數、性別比例統計表</dc:description>
  <cp:lastModifiedBy>fang</cp:lastModifiedBy>
  <cp:lastPrinted>2021-01-07T05:34:31Z</cp:lastPrinted>
  <dcterms:created xsi:type="dcterms:W3CDTF">2014-11-06T02:01:47Z</dcterms:created>
  <dcterms:modified xsi:type="dcterms:W3CDTF">2022-01-04T04:01:16Z</dcterms:modified>
</cp:coreProperties>
</file>